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to_zošit" defaultThemeVersion="124226"/>
  <mc:AlternateContent xmlns:mc="http://schemas.openxmlformats.org/markup-compatibility/2006">
    <mc:Choice Requires="x15">
      <x15ac:absPath xmlns:x15ac="http://schemas.microsoft.com/office/spreadsheetml/2010/11/ac" url="C:\Users\506\Documents\OneDrive - Výskumná agentúra\Plán obnovy\výzvy\1. investícia\13Seal_of_Excellence\"/>
    </mc:Choice>
  </mc:AlternateContent>
  <bookViews>
    <workbookView xWindow="0" yWindow="0" windowWidth="28800" windowHeight="12300"/>
  </bookViews>
  <sheets>
    <sheet name="Údaje o projekte" sheetId="10" r:id="rId1"/>
    <sheet name="Plánované výstupy" sheetId="18" r:id="rId2"/>
    <sheet name="rozpočet aktivity ERC" sheetId="19" r:id="rId3"/>
    <sheet name="rozpočet aktivity MSCA" sheetId="20" r:id="rId4"/>
    <sheet name="rozpočet aktivity ERA Chair" sheetId="21" r:id="rId5"/>
    <sheet name="Ciselniky (2)" sheetId="22" state="hidden" r:id="rId6"/>
  </sheets>
  <externalReferences>
    <externalReference r:id="rId7"/>
  </externalReferences>
  <definedNames>
    <definedName name="Banskobystrický_samosprávny_kraj">#REF!</definedName>
    <definedName name="Bratislavský_samosprávny_kraj">#REF!</definedName>
    <definedName name="Časť_Rozšírenie_účasti_a_posilnenie_Európskeho_výskumného_priestoru">#REF!</definedName>
    <definedName name="Doplnkový_program_Euratom">'Ciselniky (2)'!#REF!</definedName>
    <definedName name="intenzity" localSheetId="1">VLOOKUP('Plánované výstupy'!#REF!,'Ciselniky (2)'!#REF!,2,0)</definedName>
    <definedName name="intenzity">VLOOKUP('Údaje o projekte'!#REF!,#REF!,2,0)</definedName>
    <definedName name="Košický_samosprávny_kraj">#REF!</definedName>
    <definedName name="mikro__malý_podnik">#REF!</definedName>
    <definedName name="nepodnik">#REF!</definedName>
    <definedName name="Nitriansky_samosprávny_kraj">#REF!</definedName>
    <definedName name="Oblasť_časti_programu">'Ciselniky (2)'!#REF!</definedName>
    <definedName name="okresy1" localSheetId="1">INDIRECT(SUBSTITUTE('Plánované výstupy'!#REF!," ","_"))</definedName>
    <definedName name="okresy1">INDIRECT(SUBSTITUTE('Údaje o projekte'!#REF!," ","_"))</definedName>
    <definedName name="okresy2" localSheetId="1">INDIRECT(SUBSTITUTE('Plánované výstupy'!#REF!," ","_"))</definedName>
    <definedName name="okresy2">INDIRECT(SUBSTITUTE('Údaje o projekte'!#REF!," ","_"))</definedName>
    <definedName name="okresy3" localSheetId="1">INDIRECT(SUBSTITUTE('Plánované výstupy'!#REF!," ","_"))</definedName>
    <definedName name="okresy3">INDIRECT(SUBSTITUTE('Údaje o projekte'!#REF!," ","_"))</definedName>
    <definedName name="okresy4" localSheetId="1">INDIRECT(SUBSTITUTE('Plánované výstupy'!#REF!," ","_"))</definedName>
    <definedName name="okresy4">INDIRECT(SUBSTITUTE('Údaje o projekte'!#REF!," ","_"))</definedName>
    <definedName name="Pilier_1_Excelentná_veda">#REF!</definedName>
    <definedName name="Pilier_2_Globálne_výzvy_a_európska_priemyselná_konkurencieschopnosť">#REF!</definedName>
    <definedName name="Pilier_3_Inovatívna_Európa">#REF!</definedName>
    <definedName name="Prešovský_samosprávny_kraj">#REF!</definedName>
    <definedName name="sdfsdf" localSheetId="1">VLOOKUP('Plánované výstupy'!#REF!,'Ciselniky (2)'!#REF!,2,0)</definedName>
    <definedName name="sdfsdf">VLOOKUP('Údaje o projekte'!#REF!,#REF!,2,0)</definedName>
    <definedName name="Stredné_Slovensko">#REF!</definedName>
    <definedName name="stredný_podnik">#REF!</definedName>
    <definedName name="Trenčiansky_samosprávny_kraj">#REF!</definedName>
    <definedName name="Trnavský_samosprávny_kraj">#REF!</definedName>
    <definedName name="veľký_podnik">#REF!</definedName>
    <definedName name="Východné_Slovensko">#REF!</definedName>
    <definedName name="Západné_Slovensko">#REF!</definedName>
    <definedName name="žiadateľ">[1]číselník!#REF!</definedName>
    <definedName name="Žilinský_samosprávny_kraj">#REF!</definedName>
  </definedNames>
  <calcPr calcId="162913"/>
</workbook>
</file>

<file path=xl/calcChain.xml><?xml version="1.0" encoding="utf-8"?>
<calcChain xmlns="http://schemas.openxmlformats.org/spreadsheetml/2006/main">
  <c r="E42" i="19" l="1"/>
  <c r="D42" i="19"/>
  <c r="E43" i="19" l="1"/>
  <c r="G7" i="21" l="1"/>
  <c r="L6" i="20"/>
  <c r="I6" i="20"/>
  <c r="E39" i="19"/>
  <c r="E32" i="19"/>
  <c r="E40" i="19"/>
  <c r="D39" i="19"/>
  <c r="S19" i="21" l="1"/>
  <c r="D6" i="18"/>
  <c r="D43" i="10" l="1"/>
  <c r="S22" i="21" l="1"/>
  <c r="E10" i="19"/>
  <c r="L12" i="20" l="1"/>
  <c r="S18" i="21"/>
  <c r="R19" i="21"/>
  <c r="R20" i="21"/>
  <c r="R21" i="21"/>
  <c r="R22" i="21"/>
  <c r="R18" i="21"/>
  <c r="D4" i="18" l="1"/>
  <c r="D3" i="18"/>
  <c r="D5" i="18" l="1"/>
  <c r="D2" i="18"/>
  <c r="Q23" i="21"/>
  <c r="O23" i="21"/>
  <c r="N23" i="21"/>
  <c r="L23" i="21"/>
  <c r="K23" i="21"/>
  <c r="I23" i="21"/>
  <c r="H23" i="21"/>
  <c r="F23" i="21"/>
  <c r="E23" i="21"/>
  <c r="G23" i="21" s="1"/>
  <c r="D23" i="21"/>
  <c r="P22" i="21"/>
  <c r="M22" i="21"/>
  <c r="J22" i="21"/>
  <c r="G22" i="21"/>
  <c r="P21" i="21"/>
  <c r="M21" i="21"/>
  <c r="J21" i="21"/>
  <c r="G21" i="21"/>
  <c r="S21" i="21" s="1"/>
  <c r="P20" i="21"/>
  <c r="M20" i="21"/>
  <c r="J20" i="21"/>
  <c r="G20" i="21"/>
  <c r="P19" i="21"/>
  <c r="M19" i="21"/>
  <c r="J19" i="21"/>
  <c r="G19" i="21"/>
  <c r="P18" i="21"/>
  <c r="P23" i="21" s="1"/>
  <c r="M18" i="21"/>
  <c r="M23" i="21" s="1"/>
  <c r="J18" i="21"/>
  <c r="G18" i="21"/>
  <c r="S12" i="21"/>
  <c r="R12" i="21"/>
  <c r="Q12" i="21"/>
  <c r="O12" i="21"/>
  <c r="N12" i="21"/>
  <c r="L12" i="21"/>
  <c r="K12" i="21"/>
  <c r="I12" i="21"/>
  <c r="H12" i="21"/>
  <c r="F12" i="21"/>
  <c r="E12" i="21"/>
  <c r="G12" i="21" s="1"/>
  <c r="D12" i="21"/>
  <c r="P11" i="21"/>
  <c r="M11" i="21"/>
  <c r="J11" i="21"/>
  <c r="G11" i="21"/>
  <c r="P10" i="21"/>
  <c r="M10" i="21"/>
  <c r="J10" i="21"/>
  <c r="G10" i="21"/>
  <c r="P9" i="21"/>
  <c r="M9" i="21"/>
  <c r="J9" i="21"/>
  <c r="G9" i="21"/>
  <c r="P8" i="21"/>
  <c r="M8" i="21"/>
  <c r="J8" i="21"/>
  <c r="J12" i="21" s="1"/>
  <c r="G8" i="21"/>
  <c r="P7" i="21"/>
  <c r="P12" i="21" s="1"/>
  <c r="M7" i="21"/>
  <c r="M12" i="21" s="1"/>
  <c r="J7" i="21"/>
  <c r="I12" i="20"/>
  <c r="F41" i="19"/>
  <c r="F39" i="19"/>
  <c r="F38" i="19"/>
  <c r="F37" i="19"/>
  <c r="F36" i="19"/>
  <c r="F35" i="19"/>
  <c r="F34" i="19"/>
  <c r="F33" i="19"/>
  <c r="F31" i="19"/>
  <c r="F30" i="19"/>
  <c r="F29" i="19"/>
  <c r="F28" i="19"/>
  <c r="F27" i="19"/>
  <c r="F19" i="19"/>
  <c r="E17" i="19"/>
  <c r="D17" i="19"/>
  <c r="D20" i="19" s="1"/>
  <c r="F16" i="19"/>
  <c r="F15" i="19"/>
  <c r="F14" i="19"/>
  <c r="F13" i="19"/>
  <c r="F12" i="19"/>
  <c r="F11" i="19"/>
  <c r="F9" i="19"/>
  <c r="F8" i="19"/>
  <c r="F7" i="19"/>
  <c r="F6" i="19"/>
  <c r="F5" i="19"/>
  <c r="E18" i="19" l="1"/>
  <c r="E20" i="19"/>
  <c r="F32" i="19"/>
  <c r="D40" i="19"/>
  <c r="F42" i="19"/>
  <c r="F10" i="19"/>
  <c r="J23" i="21"/>
  <c r="F17" i="19"/>
  <c r="R23" i="21"/>
  <c r="D18" i="19"/>
  <c r="D21" i="19" s="1"/>
  <c r="D43" i="19" l="1"/>
  <c r="F43" i="19" s="1"/>
  <c r="F40" i="19"/>
  <c r="F20" i="19"/>
  <c r="E21" i="19"/>
  <c r="F21" i="19" s="1"/>
  <c r="S20" i="21"/>
  <c r="S23" i="21" s="1"/>
  <c r="F18" i="19"/>
</calcChain>
</file>

<file path=xl/comments1.xml><?xml version="1.0" encoding="utf-8"?>
<comments xmlns="http://schemas.openxmlformats.org/spreadsheetml/2006/main">
  <authors>
    <author>Martin Uhnák</author>
    <author>Autor</author>
  </authors>
  <commentList>
    <comment ref="A15" authorId="0" shapeId="0">
      <text>
        <r>
          <rPr>
            <b/>
            <sz val="9"/>
            <color indexed="81"/>
            <rFont val="Segoe UI"/>
            <charset val="1"/>
          </rPr>
          <t xml:space="preserve">Žiadateľ uvedie, či v súvislosti s projektom je platcom DPH alebo nie. Žiadateľ, ktorý je platcom DPH podľa zákona č. 222/2004 Z. z. uvedie "nie" v prípade, že DPH nie je vymáhateľná podľa vnútroštátnych predpisov.(napr. ak je žiadateľ, ktorý je v súvislosti s projektom nepodnik a je platcom DPH iba v súvislosti s hospodárskou činnosťou, na ktorú podpora nie je zameraná). </t>
        </r>
      </text>
    </comment>
    <comment ref="F24" authorId="1" shapeId="0">
      <text>
        <r>
          <rPr>
            <b/>
            <sz val="9"/>
            <color indexed="81"/>
            <rFont val="Segoe UI"/>
            <family val="2"/>
            <charset val="238"/>
          </rPr>
          <t>Žiadateľ doplní ustanovenie, v prípade, že sa takáto povinnosť na štatutárny orgán žiadateľa vzťahuje, v opačnom prípade uvedie nerelevantné.</t>
        </r>
      </text>
    </comment>
    <comment ref="A41" authorId="0" shapeId="0">
      <text>
        <r>
          <rPr>
            <b/>
            <sz val="9"/>
            <color indexed="81"/>
            <rFont val="Segoe UI"/>
            <charset val="1"/>
          </rPr>
          <t>Za plánovaný začiatok realizácie projektu je považovaný prvý deň uvedeného mesiaca.</t>
        </r>
      </text>
    </comment>
    <comment ref="A42" authorId="0" shapeId="0">
      <text>
        <r>
          <rPr>
            <b/>
            <sz val="9"/>
            <color indexed="81"/>
            <rFont val="Segoe UI"/>
            <charset val="1"/>
          </rPr>
          <t>Za plánovaný koniec realizácie projektu je považovaný posledný deň 
uvedeného mesiaca.</t>
        </r>
      </text>
    </comment>
    <comment ref="A47" authorId="0" shapeId="0">
      <text>
        <r>
          <rPr>
            <b/>
            <sz val="9"/>
            <color indexed="81"/>
            <rFont val="Segoe UI"/>
            <family val="2"/>
            <charset val="238"/>
          </rPr>
          <t>Žiadateľ zvolí, v rámci ktorej z oprávnených výziev sa zúčastnil s pôvodným projektovým zámerom.</t>
        </r>
      </text>
    </comment>
    <comment ref="A48" authorId="0" shapeId="0">
      <text>
        <r>
          <rPr>
            <b/>
            <sz val="9"/>
            <color indexed="81"/>
            <rFont val="Segoe UI"/>
            <family val="2"/>
            <charset val="238"/>
          </rPr>
          <t>Žiadateľ uvedie kód výzvy pôvodne predkladanej žiadosti vo formáte použitom v pracovnom programe (napr. HORIZON-WIDERA-2021-ACCESS-05-01)</t>
        </r>
      </text>
    </comment>
    <comment ref="A49" authorId="0" shapeId="0">
      <text>
        <r>
          <rPr>
            <b/>
            <sz val="9"/>
            <color indexed="81"/>
            <rFont val="Segoe UI"/>
            <family val="2"/>
            <charset val="238"/>
          </rPr>
          <t>Žiadateľ doplní akronym pôvodného projektu.</t>
        </r>
      </text>
    </comment>
    <comment ref="A50" authorId="0" shapeId="0">
      <text>
        <r>
          <rPr>
            <b/>
            <sz val="9"/>
            <color indexed="81"/>
            <rFont val="Segoe UI"/>
            <family val="2"/>
            <charset val="238"/>
          </rPr>
          <t xml:space="preserve">Žiadateľ doplní názov pôvodného projektu predloženom v Horizont Európa.
</t>
        </r>
      </text>
    </comment>
    <comment ref="A51" authorId="0" shapeId="0">
      <text>
        <r>
          <rPr>
            <b/>
            <sz val="9"/>
            <color indexed="81"/>
            <rFont val="Segoe UI"/>
            <family val="2"/>
            <charset val="238"/>
          </rPr>
          <t xml:space="preserve">Žiadateľ doplní nositeľa výskumu projektu predloženého v Horizont Európa. V prípade výziev Widenning (ERA Chair) doplní nositeľa výskumu - výskumníka iba ten žiadateľ, ktorý držiteľa ERA Chair identifikoval už pri podaní pôvodného projektového zámeru. </t>
        </r>
      </text>
    </comment>
    <comment ref="A52" authorId="0" shapeId="0">
      <text>
        <r>
          <rPr>
            <b/>
            <sz val="9"/>
            <color indexed="81"/>
            <rFont val="Segoe UI"/>
            <family val="2"/>
            <charset val="238"/>
          </rPr>
          <t xml:space="preserve">Žiadateľ doplní názov pôvodnej hostiteľskej výskumnej organizácie, ak výskumná organizácia žiadateľa v ŽoPPM nie je totožná s pôvodnou hostiteľskou organizáciou. </t>
        </r>
      </text>
    </comment>
  </commentList>
</comments>
</file>

<file path=xl/comments2.xml><?xml version="1.0" encoding="utf-8"?>
<comments xmlns="http://schemas.openxmlformats.org/spreadsheetml/2006/main">
  <authors>
    <author>Hrabovská Zuzana</author>
  </authors>
  <commentList>
    <comment ref="A7" authorId="0" shapeId="0">
      <text>
        <r>
          <rPr>
            <sz val="9"/>
            <color indexed="81"/>
            <rFont val="Segoe UI"/>
            <family val="2"/>
            <charset val="238"/>
          </rPr>
          <t xml:space="preserve">V tejto časti popíšte jednotlivé míľniky/ciele z pôvodného projektového zámeru a odôvodnenie ich zachovania/vypustenia v ŽoPPM. Zachované míľniky/ciele musia tvoriť logický celok, ktorého úspešná implementácia je dosiahnuteľná v čase realizácie projektu.
</t>
        </r>
      </text>
    </comment>
  </commentList>
</comments>
</file>

<file path=xl/comments3.xml><?xml version="1.0" encoding="utf-8"?>
<comments xmlns="http://schemas.openxmlformats.org/spreadsheetml/2006/main">
  <authors>
    <author>Hrabovská Zuzana</author>
  </authors>
  <commentList>
    <comment ref="A25" authorId="0" shapeId="0">
      <text>
        <r>
          <rPr>
            <sz val="9"/>
            <color indexed="81"/>
            <rFont val="Segoe UI"/>
            <family val="2"/>
            <charset val="238"/>
          </rPr>
          <t xml:space="preserve">Úprava rozpočtu by mala byť primeraná k navrhovanej úprave času realizácie projektu oproti pôvodne plánovanému času realizácie, ako aj k navrhovanej úprave míľnikov a cieľov.
</t>
        </r>
      </text>
    </comment>
  </commentList>
</comments>
</file>

<file path=xl/comments4.xml><?xml version="1.0" encoding="utf-8"?>
<comments xmlns="http://schemas.openxmlformats.org/spreadsheetml/2006/main">
  <authors>
    <author>Autor</author>
    <author>Martin Uhnák</author>
  </authors>
  <commentList>
    <comment ref="A3" authorId="0" shapeId="0">
      <text>
        <r>
          <rPr>
            <sz val="9"/>
            <color indexed="81"/>
            <rFont val="Segoe UI"/>
            <family val="2"/>
            <charset val="238"/>
          </rPr>
          <t>Žiadateľ uvedie výšku podpory žiadanú v pôvodnom projektovom zámere.</t>
        </r>
      </text>
    </comment>
    <comment ref="A9" authorId="0" shapeId="0">
      <text>
        <r>
          <rPr>
            <sz val="9"/>
            <color indexed="81"/>
            <rFont val="Segoe UI"/>
            <family val="2"/>
            <charset val="238"/>
          </rPr>
          <t>Žiadateľ uvedie žiadanú výšku podpory z prostriedkov mechanizmu v ŽoPPM.</t>
        </r>
      </text>
    </comment>
    <comment ref="H11" authorId="1" shapeId="0">
      <text>
        <r>
          <rPr>
            <b/>
            <sz val="9"/>
            <color indexed="81"/>
            <rFont val="Segoe UI"/>
            <family val="2"/>
            <charset val="238"/>
          </rPr>
          <t>relevantné v prípade, žiadateľov, ktorí v súvislosti s projektom nie sú placom DPH</t>
        </r>
      </text>
    </comment>
    <comment ref="K11" authorId="1" shapeId="0">
      <text>
        <r>
          <rPr>
            <b/>
            <sz val="9"/>
            <color indexed="81"/>
            <rFont val="Segoe UI"/>
            <family val="2"/>
            <charset val="238"/>
          </rPr>
          <t>relevantné v prípade, žiadateľov, ktorí v súvislosti s projektom nie sú placom DPH</t>
        </r>
      </text>
    </comment>
  </commentList>
</comments>
</file>

<file path=xl/comments5.xml><?xml version="1.0" encoding="utf-8"?>
<comments xmlns="http://schemas.openxmlformats.org/spreadsheetml/2006/main">
  <authors>
    <author>Hrabovská Zuzana</author>
  </authors>
  <commentList>
    <comment ref="A14" authorId="0" shapeId="0">
      <text>
        <r>
          <rPr>
            <sz val="9"/>
            <color indexed="81"/>
            <rFont val="Segoe UI"/>
            <family val="2"/>
            <charset val="238"/>
          </rPr>
          <t xml:space="preserve">Úprava rozpočtu by mala byť primeraná k navrhovanej úprave času realizácie projektu oproti pôvodne plánovanému času realizácie, ako aj k navrhovanej úprave míľnikov a cieľov.
</t>
        </r>
      </text>
    </comment>
  </commentList>
</comments>
</file>

<file path=xl/sharedStrings.xml><?xml version="1.0" encoding="utf-8"?>
<sst xmlns="http://schemas.openxmlformats.org/spreadsheetml/2006/main" count="234" uniqueCount="154">
  <si>
    <t>Kód výzvy:</t>
  </si>
  <si>
    <t>Komponent:</t>
  </si>
  <si>
    <t>9. Efektívnejšie riadenie a posilnenie financovania výskumu, vývoja a inovácií</t>
  </si>
  <si>
    <t>Investícia:</t>
  </si>
  <si>
    <t>Obchodné meno/názov žiadateľa:</t>
  </si>
  <si>
    <t>Právna forma:</t>
  </si>
  <si>
    <t>Sídlo žiadateľa:</t>
  </si>
  <si>
    <t xml:space="preserve">Obec: </t>
  </si>
  <si>
    <t>IČO:</t>
  </si>
  <si>
    <t>Ulica a číslo:</t>
  </si>
  <si>
    <t>PSČ:</t>
  </si>
  <si>
    <t>Štatutárny orgán žiadateľa</t>
  </si>
  <si>
    <t>titul, meno a priezvisko</t>
  </si>
  <si>
    <t>telefónne číslo</t>
  </si>
  <si>
    <t>e-mail</t>
  </si>
  <si>
    <t>Kontaktná osoba žiadateľa</t>
  </si>
  <si>
    <t>ÚDAJE O PROJEKTE - časť B</t>
  </si>
  <si>
    <t xml:space="preserve">Sektor žiadateľa podľa § 7 zákona o štátnej podpore výskumu a vývoja: </t>
  </si>
  <si>
    <t>DPH</t>
  </si>
  <si>
    <t>zákon a konkrétne ustanovenie, z ktorého štatutárnemu orgánu vyplýva povinnosť bezúhonnosti</t>
  </si>
  <si>
    <t>A.1 Identifikácia žiadateľa</t>
  </si>
  <si>
    <t>A.2 Identifikácia osôb žiadateľa</t>
  </si>
  <si>
    <t>Názov projektu:</t>
  </si>
  <si>
    <t>Akronym projektu:</t>
  </si>
  <si>
    <t>Platiteľ DPH v súvislosti s projektom:</t>
  </si>
  <si>
    <t>Žiadateľ vyplní údaje o projekte, prípadne vyberie údaj v bielych bunkách postupne od prvej kapitoly po poslednú. Sivé bunky žiadateľ nevypĺňa, vyplnia sa automaticky po vyplnení bielych buniek. V prípade, že žiadateľ nevyplní údaje o projete v poradí od prvej kapitoly po poslednú, žiadateľovi nemusí príloha pracovať korektne.</t>
  </si>
  <si>
    <t>ÚDAJE O PROJEKTE - časť A</t>
  </si>
  <si>
    <t>1. Podpora medzinárodnej spolupráce a zapájania sa do projektov Horizont Európa a Európsky inovačný a technologický inštitút (EIT – European Institute of Innovation and Technology)</t>
  </si>
  <si>
    <t>P.č.</t>
  </si>
  <si>
    <t>C.1.1 Pôvodný rozpočet plánovaný vo výzve Horizon Europe - ERC</t>
  </si>
  <si>
    <t>Typ výdavku / príjemca</t>
  </si>
  <si>
    <t>Suma bez DPH</t>
  </si>
  <si>
    <t>Celkom</t>
  </si>
  <si>
    <t>A. Personálne výdavky (priame)</t>
  </si>
  <si>
    <t>Výskumný pracovník/žiadateľ</t>
  </si>
  <si>
    <t>-</t>
  </si>
  <si>
    <t>Špičkoví výskumní pracovníci</t>
  </si>
  <si>
    <t>Postdoktorandi</t>
  </si>
  <si>
    <t>Študenti</t>
  </si>
  <si>
    <t>Dalšie personálne výdavky</t>
  </si>
  <si>
    <t>Personálne výdavky SPOLU</t>
  </si>
  <si>
    <r>
      <t>B. Sub-kontrahované výdavky</t>
    </r>
    <r>
      <rPr>
        <b/>
        <sz val="9"/>
        <rFont val="Calibri"/>
        <family val="1"/>
      </rPr>
      <t xml:space="preserve"> (bez nepriamych výdavkov)</t>
    </r>
  </si>
  <si>
    <t>C. Bežné výdavky (priame)</t>
  </si>
  <si>
    <t>C.1 Cestovné náhrady a výdavky na pracovné cesty</t>
  </si>
  <si>
    <t>C.2. výdavky na obstaranie prístrojov a zariadení vrátane hlavného vybavenia</t>
  </si>
  <si>
    <t>C.3 Ostatné tovary a služby</t>
  </si>
  <si>
    <t>Spotrebný a prevádzkový materiál vrátane výdavkov na práce v teréne a nákupy zvierat</t>
  </si>
  <si>
    <t>Ďalšie dodatočné priame výdavky</t>
  </si>
  <si>
    <t>C.3 Ostatné tovary a služby SPOLU</t>
  </si>
  <si>
    <t>Bežné výdavky SPOLU (C1 + C2 + C3)</t>
  </si>
  <si>
    <t xml:space="preserve">D. Interné výdavky spojené so zaobstaraním tovarov a služieb (bez nepriamych výdavkov) </t>
  </si>
  <si>
    <t>E. Nepriame výdavky  (= 25% * (A + C1 + C2 + C3))</t>
  </si>
  <si>
    <t>Celkové oprávnené výdavky (A + B + C + D + E)</t>
  </si>
  <si>
    <t>C.1.2 Rozpočet ŽoPPM - aktivita ERC</t>
  </si>
  <si>
    <t>C.2.1 Pôvodný rozpočet plánovaný vo výzve Horizon Europe - MSCA</t>
  </si>
  <si>
    <t>Post-doktorandské štipendium</t>
  </si>
  <si>
    <t>Príspevky pre vedeckého pracovníka
(osobo-mesiac)</t>
  </si>
  <si>
    <t>Príspevky pre výskumnú organizáciu/zamestnávateľ žiadateľa (inštitúcia, v rámci ktorej bude výskumný pracovník realizovať projekt)</t>
  </si>
  <si>
    <t>Príspevok na životné náklady</t>
  </si>
  <si>
    <t>Príspevok na mobilitu</t>
  </si>
  <si>
    <t>Rodinný príspevok (ak sa uplatňuje)</t>
  </si>
  <si>
    <t>Príspevok pri dlhodobej práce-neschopnosti (PN, materská dovolenka, rodičovská dovolenka a iné) (ak sa uplatňuje)</t>
  </si>
  <si>
    <t>Príspevok na mimoriadne výdavky pre imobilných výskumníkov alebo výskumníkov so špecifickými potrebami (ak sa uplatňuje)</t>
  </si>
  <si>
    <t>Príspevok na výskum, školenia a získavanie kontaktov (sieťovanie) - BEZ DPH</t>
  </si>
  <si>
    <t>Príspevok na výskum, školenia a získavanie kontaktov (sieťovanie) - DPH</t>
  </si>
  <si>
    <t>Príspevok na výskum, školenia a získavanie kontaktov (sieťovanie) - CELKOM</t>
  </si>
  <si>
    <t>Príspevok na riadenie a nepriame výdavky  - 
BEZ DPH</t>
  </si>
  <si>
    <t>Príspevok na riadenie a nepriame výdavky - 
DPH</t>
  </si>
  <si>
    <t>Príspevok na riadenie a nepriame výdavky - CELKOM</t>
  </si>
  <si>
    <t>C.2.2 Rozpočet ŽoPPM - aktivita MSCA</t>
  </si>
  <si>
    <t>C.3.1 Pôvodný rozpočet plánovaný vo výzve Horizon Europe - ERA chairs</t>
  </si>
  <si>
    <t xml:space="preserve">p. č. </t>
  </si>
  <si>
    <t>Meno účastníka</t>
  </si>
  <si>
    <t>Krajina</t>
  </si>
  <si>
    <t xml:space="preserve">A.1 Osobné náklady/€ </t>
  </si>
  <si>
    <t xml:space="preserve">B. Subdodávateľské náklady
</t>
  </si>
  <si>
    <t>C. Obstarávacie náklady</t>
  </si>
  <si>
    <t>D. Ostatné kategórie nákladov</t>
  </si>
  <si>
    <t>E. Nepriame náklady - 25% (E= A1 + C.1.3 + C.2.3 + C.3.3 + D)</t>
  </si>
  <si>
    <t>H. Celkové oprávnené náklady
(H = A.1 + B.3 + C.1.3 + C.2.3 + C.3.3 + D + E)</t>
  </si>
  <si>
    <t>B.1 Subdodávateľské náklady/€ - 
bez DPH</t>
  </si>
  <si>
    <t>B.2 Subdodávateľské náklady/€ -
DPH</t>
  </si>
  <si>
    <t>B.3 Subdodávateľské náklady/€ -celkom</t>
  </si>
  <si>
    <t>C.1 Cestovanie a strava</t>
  </si>
  <si>
    <t>C.2 Vybavenie</t>
  </si>
  <si>
    <t>C.3 Ostatné tovary, práce a služby</t>
  </si>
  <si>
    <t>C.1.1 Cestovanie a strava/€  - 
bez DPH</t>
  </si>
  <si>
    <t>C.1.2 Cestovanie a strava/€ - 
DPH</t>
  </si>
  <si>
    <t>C.1.3 Cestovanie a strava/€ - 
celkom</t>
  </si>
  <si>
    <t>C.2.1 Vybavenie/€ - 
bez DPH</t>
  </si>
  <si>
    <t>C.2.2 Vybavenie/€  -
DPH</t>
  </si>
  <si>
    <t>C.2.3 Vybavenie/€  - 
celkom</t>
  </si>
  <si>
    <t xml:space="preserve">C.3.1 Ostatné tovary, práce a služby /€ </t>
  </si>
  <si>
    <t xml:space="preserve">C.3.2 Ostatné tovary, práce a služby /€ </t>
  </si>
  <si>
    <t xml:space="preserve">C.3.3 Ostatné tovary, práce a služby /€ </t>
  </si>
  <si>
    <t>D [špecifická cenová kategória] /€</t>
  </si>
  <si>
    <t>C3.1.2 Rozpočet ŽoPPM - aktivita ERA chairs</t>
  </si>
  <si>
    <t>H. Celkové oprávnené náklady (H = A.1 + B.3 + C.1.3 + C.2.3 + C.3.3 + D + E)</t>
  </si>
  <si>
    <t>C.3.1 Ostatné tovary, práce a služby /€ - 
bez DPH</t>
  </si>
  <si>
    <t>C.3.3 Ostatné tovary, práce a služby /€ - 
celkom</t>
  </si>
  <si>
    <t>a) štátny sektor, ktorý tvorí Slovenská akadémia vied a právnické osoby uskutočňujúce výskum a vývoj zriadené ústrednými orgánmi štátnej správy</t>
  </si>
  <si>
    <t>b) sektor verejných výskumných inštitúcií, ktorý tvoria verejné výskumné inštitúcie</t>
  </si>
  <si>
    <t>c) sektor vysokých škôl, ktorý tvoria verejné vysoké školy, štátne vysoké školy, súkromné vysoké školy a nimi založené právnické osoby uskutočňujúce výskum a vývoj</t>
  </si>
  <si>
    <t>d) neziskový sektor, ktorý tvoria občianske združenia, neziskové organizácie, združenia právnických osôb uskutočňujúce výskum a vývoj,</t>
  </si>
  <si>
    <t xml:space="preserve">ERC granty - Starting grants </t>
  </si>
  <si>
    <t xml:space="preserve">ERC granty - Consolidator grants </t>
  </si>
  <si>
    <t xml:space="preserve">ERC granty - Advanced grants </t>
  </si>
  <si>
    <t>MSCA Postdoctoral Fellowships</t>
  </si>
  <si>
    <t>Widening participation - ERA CHAIR</t>
  </si>
  <si>
    <t>Celkové oprávnené výdavky:</t>
  </si>
  <si>
    <t xml:space="preserve"> Oprávnená DPH:</t>
  </si>
  <si>
    <t>Žiadané prostriedky mechanizmu:</t>
  </si>
  <si>
    <t>Počet mesiacov realizácie projektu:</t>
  </si>
  <si>
    <t>A.3 Údaje ŽoPPM</t>
  </si>
  <si>
    <t>A.4 Identifikácia pôvodného projektu v programe Horizont Európa</t>
  </si>
  <si>
    <t>Typ výzvy:</t>
  </si>
  <si>
    <t>Nositeľ výskumu - výskumník:</t>
  </si>
  <si>
    <t>Hostiteľská výskumná organizácia:</t>
  </si>
  <si>
    <t>Žiadaná suma v Horizont Európa:</t>
  </si>
  <si>
    <t>Intenzita príspevku v Horizonte Európa:</t>
  </si>
  <si>
    <t>Dosiahnuté hodnotenie:</t>
  </si>
  <si>
    <t xml:space="preserve">Dátum začatia realizácie projektu: </t>
  </si>
  <si>
    <t xml:space="preserve">Dátum ukončenia realizácie projektu: </t>
  </si>
  <si>
    <t>Aktivita:</t>
  </si>
  <si>
    <t xml:space="preserve">Aktivita 1: ERC Granty </t>
  </si>
  <si>
    <t>Aktivita 2: MSCA Postdoctoral Fellowships</t>
  </si>
  <si>
    <t xml:space="preserve">Aktivita 3: ERA Chair </t>
  </si>
  <si>
    <t>B.1 Identifikácia stanovených míľnikov a cieľov v pôvodnom projektovom zámere</t>
  </si>
  <si>
    <t>C.1 - rozpočet aktivita ERC</t>
  </si>
  <si>
    <t>ÚDAJE O PROJEKTE - časť C</t>
  </si>
  <si>
    <t>C.2 - rozpočet aktivita MSCA</t>
  </si>
  <si>
    <t>C.3 - rozpočet aktivita ERA Chairs</t>
  </si>
  <si>
    <t>Míľnik</t>
  </si>
  <si>
    <t>Cieľ</t>
  </si>
  <si>
    <t>Míľnik/Cieľ</t>
  </si>
  <si>
    <t>Názov</t>
  </si>
  <si>
    <t>Príloha č. 1 ÚDAJE O PROJEKTE</t>
  </si>
  <si>
    <t>09I01-03-V03</t>
  </si>
  <si>
    <t>Áno</t>
  </si>
  <si>
    <t>Nie</t>
  </si>
  <si>
    <t>Krátky popis míľnika/cieľa a odôvodnenie jeho zachovania alebo vypustenia v rámci ŽoPPM</t>
  </si>
  <si>
    <t>Zachovanie míľnika/cieľa v ŽoPPM</t>
  </si>
  <si>
    <t>Žiadané zdroje v žiadosti ERC</t>
  </si>
  <si>
    <t>Publikácie a diseminačná činnosť (vrátane poplatkov za otvorený prístup)</t>
  </si>
  <si>
    <r>
      <t xml:space="preserve">DPH
</t>
    </r>
    <r>
      <rPr>
        <b/>
        <sz val="10"/>
        <color rgb="FFFF0000"/>
        <rFont val="Calibri"/>
        <family val="2"/>
        <charset val="238"/>
      </rPr>
      <t>Výška DPH - relevantné v prípade, žiadateľov, ktorí v súvislosti s projektom nie sú placom DPH</t>
    </r>
  </si>
  <si>
    <r>
      <t xml:space="preserve">B.2 Subdodávateľské náklady/€ -
</t>
    </r>
    <r>
      <rPr>
        <b/>
        <sz val="9"/>
        <color rgb="FFFF0000"/>
        <rFont val="Calibri"/>
        <family val="2"/>
        <charset val="238"/>
        <scheme val="minor"/>
      </rPr>
      <t>Výška DPH
(relevantné v prípade, žiadateľov, ktorí v súvislosti s projektom nie sú placom DPH)</t>
    </r>
  </si>
  <si>
    <r>
      <t xml:space="preserve">C.1.2 Cestovanie a strava/€ - 
</t>
    </r>
    <r>
      <rPr>
        <b/>
        <sz val="9"/>
        <color rgb="FFFF0000"/>
        <rFont val="Calibri"/>
        <family val="2"/>
        <charset val="238"/>
        <scheme val="minor"/>
      </rPr>
      <t>Výška DPH (relevantné v prípade, žiadateľov, ktorí v súvislosti s projektom nie sú placom DPH)</t>
    </r>
  </si>
  <si>
    <r>
      <t xml:space="preserve">C.2.2 Vybavenie/€  -
</t>
    </r>
    <r>
      <rPr>
        <b/>
        <sz val="9"/>
        <color rgb="FFFF0000"/>
        <rFont val="Calibri"/>
        <family val="2"/>
        <charset val="238"/>
        <scheme val="minor"/>
      </rPr>
      <t>Výška DPH (relevantné v prípade, žiadateľov, ktorí v súvislosti s projektom nie sú placom DPH)</t>
    </r>
  </si>
  <si>
    <r>
      <t xml:space="preserve">C.3.2 Ostatné tovary, práce a služby /€ - 
</t>
    </r>
    <r>
      <rPr>
        <b/>
        <sz val="9"/>
        <color rgb="FFFF0000"/>
        <rFont val="Calibri"/>
        <family val="2"/>
        <charset val="238"/>
        <scheme val="minor"/>
      </rPr>
      <t>Výška DPH (relevantné v prípade, žiadateľov, ktorí v súvislosti s projektom nie sú placom DPH)</t>
    </r>
  </si>
  <si>
    <t xml:space="preserve">Plánovaný dátum začatia realizácie projektu (mesiac a rok): </t>
  </si>
  <si>
    <t xml:space="preserve">Plánovaný dátum ukončenia vecnej realizácie projektu (mesiac a rok): </t>
  </si>
  <si>
    <t>Platca DPH</t>
  </si>
  <si>
    <t>áno</t>
  </si>
  <si>
    <t>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</si>
</sst>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\ &quot;€&quot;"/>
    <numFmt numFmtId="165" formatCode="_-* #,##0.00\ [$€-1]_-;\-* #,##0.00\ [$€-1]_-;_-* &quot;-&quot;??\ [$€-1]_-;_-@_-"/>
    <numFmt numFmtId="166" formatCode="[$-F800]dddd\,\ mmmm\ dd\,\ yyyy"/>
  </numFmts>
  <fonts count="25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sz val="9"/>
      <color indexed="81"/>
      <name val="Segoe UI"/>
      <family val="2"/>
      <charset val="238"/>
    </font>
    <font>
      <sz val="11"/>
      <color theme="1"/>
      <name val="Calibri"/>
      <family val="2"/>
      <scheme val="minor"/>
    </font>
    <font>
      <b/>
      <sz val="9"/>
      <color indexed="81"/>
      <name val="Segoe UI"/>
      <family val="2"/>
      <charset val="238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Segoe UI"/>
      <charset val="1"/>
    </font>
    <font>
      <sz val="10"/>
      <color rgb="FF000000"/>
      <name val="Times New Roman"/>
      <charset val="204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1"/>
    </font>
    <font>
      <b/>
      <sz val="9"/>
      <name val="Calibri"/>
      <family val="1"/>
    </font>
    <font>
      <sz val="9"/>
      <name val="Calibri"/>
      <family val="1"/>
    </font>
    <font>
      <sz val="9"/>
      <name val="Calibri"/>
      <family val="2"/>
      <charset val="238"/>
    </font>
    <font>
      <b/>
      <sz val="10"/>
      <color rgb="FFFF0000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2A2768"/>
        <bgColor indexed="64"/>
      </patternFill>
    </fill>
    <fill>
      <patternFill patternType="solid">
        <fgColor rgb="FF00AEEF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F1F1F3"/>
      </patternFill>
    </fill>
    <fill>
      <patternFill patternType="solid">
        <fgColor rgb="FFE7E6E6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F0"/>
        <bgColor indexed="64"/>
      </patternFill>
    </fill>
  </fills>
  <borders count="8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</borders>
  <cellStyleXfs count="4">
    <xf numFmtId="0" fontId="0" fillId="0" borderId="0"/>
    <xf numFmtId="0" fontId="1" fillId="0" borderId="0"/>
    <xf numFmtId="0" fontId="7" fillId="0" borderId="0"/>
    <xf numFmtId="0" fontId="11" fillId="0" borderId="0"/>
  </cellStyleXfs>
  <cellXfs count="278">
    <xf numFmtId="0" fontId="0" fillId="0" borderId="0" xfId="0"/>
    <xf numFmtId="0" fontId="0" fillId="0" borderId="0" xfId="0" applyAlignment="1">
      <alignment wrapText="1"/>
    </xf>
    <xf numFmtId="0" fontId="2" fillId="5" borderId="0" xfId="0" applyFont="1" applyFill="1" applyBorder="1" applyAlignment="1">
      <alignment vertical="center"/>
    </xf>
    <xf numFmtId="0" fontId="0" fillId="5" borderId="5" xfId="0" applyFill="1" applyBorder="1" applyAlignment="1"/>
    <xf numFmtId="0" fontId="2" fillId="5" borderId="15" xfId="0" applyFont="1" applyFill="1" applyBorder="1" applyAlignment="1">
      <alignment vertical="center"/>
    </xf>
    <xf numFmtId="0" fontId="0" fillId="3" borderId="0" xfId="0" applyFill="1"/>
    <xf numFmtId="0" fontId="0" fillId="3" borderId="0" xfId="0" applyFill="1" applyAlignment="1">
      <alignment wrapText="1"/>
    </xf>
    <xf numFmtId="0" fontId="0" fillId="5" borderId="5" xfId="0" applyFill="1" applyBorder="1" applyAlignment="1">
      <alignment horizontal="center"/>
    </xf>
    <xf numFmtId="0" fontId="2" fillId="5" borderId="22" xfId="0" applyFont="1" applyFill="1" applyBorder="1" applyAlignment="1">
      <alignment horizontal="right" vertical="top" wrapText="1"/>
    </xf>
    <xf numFmtId="0" fontId="2" fillId="5" borderId="0" xfId="0" applyFont="1" applyFill="1" applyBorder="1" applyAlignment="1">
      <alignment horizontal="right" vertical="top" wrapText="1"/>
    </xf>
    <xf numFmtId="0" fontId="2" fillId="5" borderId="0" xfId="0" applyFont="1" applyFill="1" applyBorder="1" applyAlignment="1">
      <alignment vertical="top"/>
    </xf>
    <xf numFmtId="0" fontId="2" fillId="5" borderId="28" xfId="0" applyFont="1" applyFill="1" applyBorder="1" applyAlignment="1">
      <alignment vertical="top"/>
    </xf>
    <xf numFmtId="0" fontId="2" fillId="5" borderId="20" xfId="0" applyFont="1" applyFill="1" applyBorder="1" applyAlignment="1">
      <alignment horizontal="right" vertical="center"/>
    </xf>
    <xf numFmtId="0" fontId="2" fillId="5" borderId="15" xfId="0" applyFont="1" applyFill="1" applyBorder="1" applyAlignment="1">
      <alignment horizontal="right" vertical="center"/>
    </xf>
    <xf numFmtId="0" fontId="7" fillId="0" borderId="0" xfId="2"/>
    <xf numFmtId="165" fontId="15" fillId="5" borderId="46" xfId="2" applyNumberFormat="1" applyFont="1" applyFill="1" applyBorder="1" applyAlignment="1">
      <alignment horizontal="center" vertical="center" wrapText="1"/>
    </xf>
    <xf numFmtId="165" fontId="15" fillId="5" borderId="44" xfId="2" applyNumberFormat="1" applyFont="1" applyFill="1" applyBorder="1" applyAlignment="1">
      <alignment horizontal="center" vertical="center" wrapText="1"/>
    </xf>
    <xf numFmtId="165" fontId="15" fillId="5" borderId="47" xfId="2" applyNumberFormat="1" applyFont="1" applyFill="1" applyBorder="1" applyAlignment="1">
      <alignment horizontal="center" vertical="center" wrapText="1"/>
    </xf>
    <xf numFmtId="0" fontId="15" fillId="5" borderId="46" xfId="2" applyFont="1" applyFill="1" applyBorder="1" applyAlignment="1">
      <alignment horizontal="left" vertical="top" wrapText="1"/>
    </xf>
    <xf numFmtId="165" fontId="15" fillId="5" borderId="61" xfId="2" applyNumberFormat="1" applyFont="1" applyFill="1" applyBorder="1" applyAlignment="1">
      <alignment horizontal="center" vertical="center" wrapText="1"/>
    </xf>
    <xf numFmtId="0" fontId="15" fillId="5" borderId="44" xfId="2" applyFont="1" applyFill="1" applyBorder="1" applyAlignment="1">
      <alignment horizontal="left" vertical="top" wrapText="1"/>
    </xf>
    <xf numFmtId="165" fontId="15" fillId="5" borderId="62" xfId="2" applyNumberFormat="1" applyFont="1" applyFill="1" applyBorder="1" applyAlignment="1">
      <alignment horizontal="center" vertical="center" wrapText="1"/>
    </xf>
    <xf numFmtId="0" fontId="9" fillId="5" borderId="1" xfId="2" applyFont="1" applyFill="1" applyBorder="1" applyAlignment="1">
      <alignment horizontal="center" vertical="center" wrapText="1"/>
    </xf>
    <xf numFmtId="0" fontId="9" fillId="5" borderId="2" xfId="2" applyFont="1" applyFill="1" applyBorder="1" applyAlignment="1">
      <alignment horizontal="center" vertical="center" wrapText="1"/>
    </xf>
    <xf numFmtId="0" fontId="9" fillId="5" borderId="64" xfId="2" applyFont="1" applyFill="1" applyBorder="1" applyAlignment="1">
      <alignment horizontal="center" vertical="center" wrapText="1"/>
    </xf>
    <xf numFmtId="0" fontId="9" fillId="5" borderId="11" xfId="2" applyFont="1" applyFill="1" applyBorder="1" applyAlignment="1">
      <alignment horizontal="center" vertical="center" wrapText="1"/>
    </xf>
    <xf numFmtId="0" fontId="9" fillId="5" borderId="21" xfId="2" applyFont="1" applyFill="1" applyBorder="1" applyAlignment="1">
      <alignment horizontal="center" vertical="center" wrapText="1"/>
    </xf>
    <xf numFmtId="165" fontId="7" fillId="3" borderId="12" xfId="2" applyNumberFormat="1" applyFill="1" applyBorder="1"/>
    <xf numFmtId="165" fontId="7" fillId="3" borderId="42" xfId="2" applyNumberFormat="1" applyFill="1" applyBorder="1"/>
    <xf numFmtId="0" fontId="18" fillId="0" borderId="0" xfId="2" applyFont="1" applyBorder="1" applyAlignment="1">
      <alignment vertical="center" wrapText="1"/>
    </xf>
    <xf numFmtId="165" fontId="9" fillId="5" borderId="1" xfId="2" applyNumberFormat="1" applyFont="1" applyFill="1" applyBorder="1" applyAlignment="1">
      <alignment horizontal="center" vertical="center" wrapText="1"/>
    </xf>
    <xf numFmtId="165" fontId="9" fillId="5" borderId="2" xfId="2" applyNumberFormat="1" applyFont="1" applyFill="1" applyBorder="1" applyAlignment="1">
      <alignment horizontal="center" vertical="center" wrapText="1"/>
    </xf>
    <xf numFmtId="165" fontId="9" fillId="5" borderId="64" xfId="2" applyNumberFormat="1" applyFont="1" applyFill="1" applyBorder="1" applyAlignment="1">
      <alignment horizontal="center" vertical="center" wrapText="1"/>
    </xf>
    <xf numFmtId="165" fontId="9" fillId="5" borderId="11" xfId="2" applyNumberFormat="1" applyFont="1" applyFill="1" applyBorder="1" applyAlignment="1">
      <alignment horizontal="center" vertical="center" wrapText="1"/>
    </xf>
    <xf numFmtId="165" fontId="9" fillId="5" borderId="21" xfId="2" applyNumberFormat="1" applyFont="1" applyFill="1" applyBorder="1" applyAlignment="1">
      <alignment horizontal="center" vertical="center" wrapText="1"/>
    </xf>
    <xf numFmtId="0" fontId="0" fillId="0" borderId="0" xfId="0" applyAlignment="1"/>
    <xf numFmtId="164" fontId="3" fillId="5" borderId="33" xfId="0" applyNumberFormat="1" applyFont="1" applyFill="1" applyBorder="1" applyAlignment="1" applyProtection="1">
      <alignment vertical="top"/>
      <protection hidden="1"/>
    </xf>
    <xf numFmtId="164" fontId="3" fillId="5" borderId="28" xfId="0" applyNumberFormat="1" applyFont="1" applyFill="1" applyBorder="1" applyAlignment="1" applyProtection="1">
      <alignment vertical="top"/>
      <protection hidden="1"/>
    </xf>
    <xf numFmtId="0" fontId="0" fillId="5" borderId="28" xfId="0" applyFill="1" applyBorder="1" applyAlignment="1">
      <alignment horizontal="center"/>
    </xf>
    <xf numFmtId="0" fontId="0" fillId="5" borderId="28" xfId="0" applyFill="1" applyBorder="1" applyAlignment="1" applyProtection="1">
      <alignment horizontal="center"/>
      <protection locked="0"/>
    </xf>
    <xf numFmtId="0" fontId="0" fillId="5" borderId="0" xfId="0" applyFill="1" applyBorder="1"/>
    <xf numFmtId="0" fontId="0" fillId="5" borderId="22" xfId="0" applyFill="1" applyBorder="1"/>
    <xf numFmtId="0" fontId="2" fillId="5" borderId="28" xfId="0" applyFont="1" applyFill="1" applyBorder="1" applyAlignment="1">
      <alignment horizontal="center" vertical="center"/>
    </xf>
    <xf numFmtId="165" fontId="7" fillId="4" borderId="39" xfId="2" applyNumberFormat="1" applyFill="1" applyBorder="1" applyAlignment="1">
      <alignment horizontal="center" vertical="center"/>
    </xf>
    <xf numFmtId="0" fontId="16" fillId="4" borderId="46" xfId="2" applyFont="1" applyFill="1" applyBorder="1" applyAlignment="1">
      <alignment horizontal="center" vertical="center" wrapText="1"/>
    </xf>
    <xf numFmtId="165" fontId="15" fillId="4" borderId="47" xfId="2" applyNumberFormat="1" applyFont="1" applyFill="1" applyBorder="1" applyAlignment="1">
      <alignment horizontal="center" vertical="center" wrapText="1"/>
    </xf>
    <xf numFmtId="0" fontId="16" fillId="4" borderId="61" xfId="2" applyFont="1" applyFill="1" applyBorder="1" applyAlignment="1">
      <alignment horizontal="center" vertical="center" wrapText="1"/>
    </xf>
    <xf numFmtId="165" fontId="15" fillId="4" borderId="61" xfId="2" applyNumberFormat="1" applyFont="1" applyFill="1" applyBorder="1" applyAlignment="1">
      <alignment horizontal="center" vertical="center" wrapText="1"/>
    </xf>
    <xf numFmtId="0" fontId="13" fillId="5" borderId="54" xfId="2" applyFont="1" applyFill="1" applyBorder="1" applyAlignment="1">
      <alignment horizontal="center" vertical="top" wrapText="1"/>
    </xf>
    <xf numFmtId="0" fontId="13" fillId="5" borderId="81" xfId="2" applyFont="1" applyFill="1" applyBorder="1" applyAlignment="1">
      <alignment horizontal="center" vertical="top" wrapText="1"/>
    </xf>
    <xf numFmtId="0" fontId="13" fillId="5" borderId="82" xfId="2" applyFont="1" applyFill="1" applyBorder="1" applyAlignment="1">
      <alignment horizontal="center" vertical="top" wrapText="1"/>
    </xf>
    <xf numFmtId="0" fontId="13" fillId="5" borderId="83" xfId="2" applyFont="1" applyFill="1" applyBorder="1" applyAlignment="1">
      <alignment horizontal="center" vertical="top" wrapText="1"/>
    </xf>
    <xf numFmtId="0" fontId="0" fillId="5" borderId="28" xfId="0" applyFill="1" applyBorder="1" applyAlignment="1">
      <alignment wrapText="1"/>
    </xf>
    <xf numFmtId="0" fontId="0" fillId="5" borderId="28" xfId="0" applyFill="1" applyBorder="1" applyAlignment="1" applyProtection="1">
      <protection locked="0"/>
    </xf>
    <xf numFmtId="0" fontId="2" fillId="5" borderId="28" xfId="0" applyFont="1" applyFill="1" applyBorder="1" applyAlignment="1">
      <alignment vertical="top" wrapText="1"/>
    </xf>
    <xf numFmtId="0" fontId="0" fillId="5" borderId="28" xfId="0" applyFill="1" applyBorder="1" applyAlignment="1" applyProtection="1">
      <alignment vertical="center"/>
      <protection locked="0"/>
    </xf>
    <xf numFmtId="0" fontId="2" fillId="5" borderId="28" xfId="0" applyFont="1" applyFill="1" applyBorder="1" applyAlignment="1">
      <alignment vertical="center"/>
    </xf>
    <xf numFmtId="0" fontId="15" fillId="5" borderId="44" xfId="2" applyFont="1" applyFill="1" applyBorder="1" applyAlignment="1">
      <alignment horizontal="left" vertical="top" wrapText="1"/>
    </xf>
    <xf numFmtId="49" fontId="0" fillId="0" borderId="1" xfId="0" applyNumberFormat="1" applyBorder="1" applyAlignment="1" applyProtection="1">
      <protection locked="0"/>
    </xf>
    <xf numFmtId="165" fontId="16" fillId="3" borderId="44" xfId="2" applyNumberFormat="1" applyFont="1" applyFill="1" applyBorder="1" applyAlignment="1" applyProtection="1">
      <alignment horizontal="center" vertical="center" wrapText="1"/>
      <protection locked="0"/>
    </xf>
    <xf numFmtId="165" fontId="15" fillId="3" borderId="46" xfId="2" applyNumberFormat="1" applyFont="1" applyFill="1" applyBorder="1" applyAlignment="1" applyProtection="1">
      <alignment horizontal="right" vertical="top" wrapText="1"/>
      <protection locked="0"/>
    </xf>
    <xf numFmtId="165" fontId="15" fillId="3" borderId="44" xfId="2" applyNumberFormat="1" applyFont="1" applyFill="1" applyBorder="1" applyAlignment="1" applyProtection="1">
      <alignment horizontal="right" vertical="top" wrapText="1"/>
      <protection locked="0"/>
    </xf>
    <xf numFmtId="0" fontId="14" fillId="3" borderId="58" xfId="2" applyFont="1" applyFill="1" applyBorder="1" applyAlignment="1" applyProtection="1">
      <alignment horizontal="right" vertical="top" wrapText="1"/>
      <protection locked="0"/>
    </xf>
    <xf numFmtId="0" fontId="14" fillId="3" borderId="59" xfId="2" applyFont="1" applyFill="1" applyBorder="1" applyAlignment="1" applyProtection="1">
      <alignment horizontal="right" vertical="top" wrapText="1"/>
      <protection locked="0"/>
    </xf>
    <xf numFmtId="0" fontId="14" fillId="3" borderId="60" xfId="2" applyFont="1" applyFill="1" applyBorder="1" applyAlignment="1" applyProtection="1">
      <alignment horizontal="right" vertical="top" wrapText="1"/>
      <protection locked="0"/>
    </xf>
    <xf numFmtId="165" fontId="16" fillId="3" borderId="61" xfId="2" applyNumberFormat="1" applyFont="1" applyFill="1" applyBorder="1" applyAlignment="1" applyProtection="1">
      <alignment horizontal="center" vertical="center" wrapText="1"/>
      <protection locked="0"/>
    </xf>
    <xf numFmtId="165" fontId="15" fillId="3" borderId="61" xfId="2" applyNumberFormat="1" applyFont="1" applyFill="1" applyBorder="1" applyAlignment="1" applyProtection="1">
      <alignment horizontal="right" vertical="top" wrapText="1"/>
      <protection locked="0"/>
    </xf>
    <xf numFmtId="0" fontId="0" fillId="0" borderId="0" xfId="0" applyProtection="1">
      <protection locked="0"/>
    </xf>
    <xf numFmtId="0" fontId="24" fillId="0" borderId="0" xfId="0" applyFont="1" applyProtection="1">
      <protection locked="0"/>
    </xf>
    <xf numFmtId="0" fontId="2" fillId="0" borderId="1" xfId="0" applyFont="1" applyFill="1" applyBorder="1" applyAlignment="1" applyProtection="1">
      <alignment horizontal="center" vertical="top" wrapText="1"/>
      <protection locked="0"/>
    </xf>
    <xf numFmtId="0" fontId="18" fillId="3" borderId="1" xfId="0" applyFont="1" applyFill="1" applyBorder="1" applyAlignment="1" applyProtection="1">
      <alignment vertical="center" wrapText="1"/>
      <protection locked="0"/>
    </xf>
    <xf numFmtId="0" fontId="24" fillId="3" borderId="1" xfId="0" applyFont="1" applyFill="1" applyBorder="1" applyProtection="1">
      <protection locked="0"/>
    </xf>
    <xf numFmtId="0" fontId="12" fillId="2" borderId="76" xfId="0" applyFont="1" applyFill="1" applyBorder="1" applyAlignment="1" applyProtection="1">
      <protection hidden="1"/>
    </xf>
    <xf numFmtId="0" fontId="12" fillId="2" borderId="76" xfId="0" applyFont="1" applyFill="1" applyBorder="1" applyAlignment="1" applyProtection="1">
      <alignment horizontal="center"/>
      <protection hidden="1"/>
    </xf>
    <xf numFmtId="0" fontId="12" fillId="2" borderId="76" xfId="0" applyFont="1" applyFill="1" applyBorder="1" applyAlignment="1" applyProtection="1">
      <alignment horizontal="center" wrapText="1"/>
      <protection hidden="1"/>
    </xf>
    <xf numFmtId="165" fontId="7" fillId="3" borderId="12" xfId="2" applyNumberFormat="1" applyFill="1" applyBorder="1" applyProtection="1">
      <protection locked="0"/>
    </xf>
    <xf numFmtId="165" fontId="7" fillId="3" borderId="35" xfId="2" applyNumberFormat="1" applyFill="1" applyBorder="1" applyProtection="1">
      <protection locked="0"/>
    </xf>
    <xf numFmtId="165" fontId="7" fillId="3" borderId="42" xfId="2" applyNumberFormat="1" applyFill="1" applyBorder="1" applyProtection="1">
      <protection locked="0"/>
    </xf>
    <xf numFmtId="0" fontId="19" fillId="0" borderId="0" xfId="2" applyFont="1" applyProtection="1">
      <protection locked="0"/>
    </xf>
    <xf numFmtId="1" fontId="20" fillId="9" borderId="34" xfId="2" applyNumberFormat="1" applyFont="1" applyFill="1" applyBorder="1" applyAlignment="1" applyProtection="1">
      <alignment horizontal="left" vertical="top" indent="2" shrinkToFit="1"/>
      <protection locked="0"/>
    </xf>
    <xf numFmtId="0" fontId="20" fillId="3" borderId="1" xfId="2" applyFont="1" applyFill="1" applyBorder="1" applyAlignment="1" applyProtection="1">
      <alignment horizontal="left" vertical="top" wrapText="1"/>
      <protection locked="0"/>
    </xf>
    <xf numFmtId="0" fontId="20" fillId="3" borderId="2" xfId="2" applyFont="1" applyFill="1" applyBorder="1" applyAlignment="1" applyProtection="1">
      <alignment horizontal="center" vertical="top" wrapText="1"/>
      <protection locked="0"/>
    </xf>
    <xf numFmtId="165" fontId="19" fillId="3" borderId="74" xfId="2" applyNumberFormat="1" applyFont="1" applyFill="1" applyBorder="1" applyAlignment="1" applyProtection="1">
      <alignment horizontal="left" vertical="center" wrapText="1"/>
      <protection locked="0"/>
    </xf>
    <xf numFmtId="165" fontId="19" fillId="3" borderId="34" xfId="2" applyNumberFormat="1" applyFont="1" applyFill="1" applyBorder="1" applyAlignment="1" applyProtection="1">
      <alignment horizontal="left" vertical="center" wrapText="1"/>
      <protection locked="0"/>
    </xf>
    <xf numFmtId="165" fontId="19" fillId="3" borderId="1" xfId="2" applyNumberFormat="1" applyFont="1" applyFill="1" applyBorder="1" applyAlignment="1" applyProtection="1">
      <alignment horizontal="left" vertical="center" wrapText="1"/>
      <protection locked="0"/>
    </xf>
    <xf numFmtId="165" fontId="19" fillId="4" borderId="2" xfId="2" applyNumberFormat="1" applyFont="1" applyFill="1" applyBorder="1" applyAlignment="1" applyProtection="1">
      <alignment horizontal="center" vertical="center" wrapText="1"/>
      <protection locked="0"/>
    </xf>
    <xf numFmtId="165" fontId="19" fillId="3" borderId="4" xfId="2" applyNumberFormat="1" applyFont="1" applyFill="1" applyBorder="1" applyAlignment="1" applyProtection="1">
      <alignment horizontal="left" vertical="center" wrapText="1"/>
      <protection locked="0"/>
    </xf>
    <xf numFmtId="165" fontId="19" fillId="4" borderId="27" xfId="2" applyNumberFormat="1" applyFont="1" applyFill="1" applyBorder="1" applyAlignment="1" applyProtection="1">
      <alignment horizontal="left" vertical="center" wrapText="1"/>
      <protection locked="0"/>
    </xf>
    <xf numFmtId="165" fontId="19" fillId="3" borderId="74" xfId="2" applyNumberFormat="1" applyFont="1" applyFill="1" applyBorder="1" applyAlignment="1" applyProtection="1">
      <alignment horizontal="left" vertical="top" wrapText="1"/>
      <protection locked="0"/>
    </xf>
    <xf numFmtId="165" fontId="19" fillId="3" borderId="34" xfId="2" applyNumberFormat="1" applyFont="1" applyFill="1" applyBorder="1" applyAlignment="1" applyProtection="1">
      <alignment horizontal="left" vertical="top" wrapText="1"/>
      <protection locked="0"/>
    </xf>
    <xf numFmtId="165" fontId="19" fillId="3" borderId="1" xfId="2" applyNumberFormat="1" applyFont="1" applyFill="1" applyBorder="1" applyAlignment="1" applyProtection="1">
      <alignment horizontal="left" vertical="top" wrapText="1"/>
      <protection locked="0"/>
    </xf>
    <xf numFmtId="165" fontId="19" fillId="3" borderId="4" xfId="2" applyNumberFormat="1" applyFont="1" applyFill="1" applyBorder="1" applyAlignment="1" applyProtection="1">
      <alignment horizontal="left" vertical="top" wrapText="1"/>
      <protection locked="0"/>
    </xf>
    <xf numFmtId="165" fontId="19" fillId="4" borderId="77" xfId="2" applyNumberFormat="1" applyFont="1" applyFill="1" applyBorder="1" applyAlignment="1" applyProtection="1">
      <alignment horizontal="left" vertical="center" wrapText="1"/>
      <protection locked="0"/>
    </xf>
    <xf numFmtId="165" fontId="19" fillId="4" borderId="37" xfId="2" applyNumberFormat="1" applyFont="1" applyFill="1" applyBorder="1" applyAlignment="1" applyProtection="1">
      <alignment horizontal="left" vertical="center" wrapText="1"/>
      <protection locked="0"/>
    </xf>
    <xf numFmtId="165" fontId="19" fillId="4" borderId="12" xfId="2" applyNumberFormat="1" applyFont="1" applyFill="1" applyBorder="1" applyAlignment="1" applyProtection="1">
      <alignment horizontal="left" vertical="center" wrapText="1"/>
      <protection locked="0"/>
    </xf>
    <xf numFmtId="165" fontId="19" fillId="4" borderId="35" xfId="2" applyNumberFormat="1" applyFont="1" applyFill="1" applyBorder="1" applyAlignment="1" applyProtection="1">
      <alignment horizontal="center" vertical="center" wrapText="1"/>
      <protection locked="0"/>
    </xf>
    <xf numFmtId="165" fontId="19" fillId="4" borderId="42" xfId="2" applyNumberFormat="1" applyFont="1" applyFill="1" applyBorder="1" applyAlignment="1" applyProtection="1">
      <alignment horizontal="left" vertical="center" wrapText="1"/>
      <protection locked="0"/>
    </xf>
    <xf numFmtId="165" fontId="19" fillId="4" borderId="38" xfId="2" applyNumberFormat="1" applyFont="1" applyFill="1" applyBorder="1" applyAlignment="1" applyProtection="1">
      <alignment horizontal="left" vertical="center" wrapText="1"/>
      <protection locked="0"/>
    </xf>
    <xf numFmtId="165" fontId="19" fillId="4" borderId="36" xfId="2" applyNumberFormat="1" applyFont="1" applyFill="1" applyBorder="1" applyAlignment="1" applyProtection="1">
      <alignment horizontal="left" vertical="center" wrapText="1"/>
      <protection locked="0"/>
    </xf>
    <xf numFmtId="0" fontId="20" fillId="9" borderId="1" xfId="2" applyFont="1" applyFill="1" applyBorder="1" applyAlignment="1" applyProtection="1">
      <alignment horizontal="left" vertical="top" wrapText="1"/>
      <protection locked="0"/>
    </xf>
    <xf numFmtId="0" fontId="20" fillId="9" borderId="2" xfId="2" applyFont="1" applyFill="1" applyBorder="1" applyAlignment="1" applyProtection="1">
      <alignment horizontal="center" vertical="top" wrapText="1"/>
      <protection locked="0"/>
    </xf>
    <xf numFmtId="165" fontId="19" fillId="4" borderId="23" xfId="2" applyNumberFormat="1" applyFont="1" applyFill="1" applyBorder="1" applyAlignment="1" applyProtection="1">
      <alignment horizontal="center" vertical="center" wrapText="1"/>
      <protection locked="0"/>
    </xf>
    <xf numFmtId="165" fontId="19" fillId="4" borderId="74" xfId="2" applyNumberFormat="1" applyFont="1" applyFill="1" applyBorder="1" applyAlignment="1" applyProtection="1">
      <alignment horizontal="left" vertical="center" wrapText="1"/>
      <protection locked="0"/>
    </xf>
    <xf numFmtId="165" fontId="19" fillId="4" borderId="39" xfId="2" applyNumberFormat="1" applyFont="1" applyFill="1" applyBorder="1" applyAlignment="1" applyProtection="1">
      <alignment horizontal="center" vertical="center" wrapText="1"/>
      <protection locked="0"/>
    </xf>
    <xf numFmtId="0" fontId="19" fillId="3" borderId="0" xfId="2" applyFont="1" applyFill="1" applyProtection="1">
      <protection locked="0"/>
    </xf>
    <xf numFmtId="0" fontId="20" fillId="5" borderId="64" xfId="2" applyFont="1" applyFill="1" applyBorder="1" applyAlignment="1" applyProtection="1">
      <alignment horizontal="center" vertical="center" wrapText="1"/>
    </xf>
    <xf numFmtId="0" fontId="20" fillId="5" borderId="18" xfId="2" applyFont="1" applyFill="1" applyBorder="1" applyAlignment="1" applyProtection="1">
      <alignment horizontal="center" vertical="center" wrapText="1"/>
    </xf>
    <xf numFmtId="0" fontId="20" fillId="5" borderId="63" xfId="2" applyFont="1" applyFill="1" applyBorder="1" applyAlignment="1" applyProtection="1">
      <alignment horizontal="center" vertical="center" wrapText="1"/>
    </xf>
    <xf numFmtId="0" fontId="20" fillId="5" borderId="11" xfId="2" applyFont="1" applyFill="1" applyBorder="1" applyAlignment="1" applyProtection="1">
      <alignment horizontal="center" vertical="center" wrapText="1"/>
    </xf>
    <xf numFmtId="0" fontId="20" fillId="5" borderId="21" xfId="2" applyFont="1" applyFill="1" applyBorder="1" applyAlignment="1" applyProtection="1">
      <alignment horizontal="center" vertical="center" wrapText="1"/>
    </xf>
    <xf numFmtId="0" fontId="20" fillId="5" borderId="72" xfId="2" applyFont="1" applyFill="1" applyBorder="1" applyAlignment="1" applyProtection="1">
      <alignment horizontal="center" vertical="center" wrapText="1"/>
    </xf>
    <xf numFmtId="0" fontId="20" fillId="5" borderId="64" xfId="2" applyFont="1" applyFill="1" applyBorder="1" applyAlignment="1" applyProtection="1">
      <alignment vertical="center" wrapText="1"/>
    </xf>
    <xf numFmtId="0" fontId="20" fillId="5" borderId="11" xfId="2" applyFont="1" applyFill="1" applyBorder="1" applyAlignment="1" applyProtection="1">
      <alignment vertical="center" wrapText="1"/>
    </xf>
    <xf numFmtId="0" fontId="20" fillId="5" borderId="21" xfId="2" applyFont="1" applyFill="1" applyBorder="1" applyAlignment="1" applyProtection="1">
      <alignment vertical="center" wrapText="1"/>
    </xf>
    <xf numFmtId="0" fontId="2" fillId="5" borderId="22" xfId="0" applyFont="1" applyFill="1" applyBorder="1" applyAlignment="1">
      <alignment horizontal="right" vertical="center" wrapText="1"/>
    </xf>
    <xf numFmtId="0" fontId="2" fillId="5" borderId="0" xfId="0" applyFont="1" applyFill="1" applyBorder="1" applyAlignment="1">
      <alignment horizontal="right" vertical="center" wrapText="1"/>
    </xf>
    <xf numFmtId="0" fontId="5" fillId="7" borderId="13" xfId="0" applyFont="1" applyFill="1" applyBorder="1" applyAlignment="1">
      <alignment horizontal="center"/>
    </xf>
    <xf numFmtId="0" fontId="5" fillId="7" borderId="14" xfId="0" applyFont="1" applyFill="1" applyBorder="1" applyAlignment="1">
      <alignment horizontal="center"/>
    </xf>
    <xf numFmtId="0" fontId="5" fillId="7" borderId="25" xfId="0" applyFont="1" applyFill="1" applyBorder="1" applyAlignment="1">
      <alignment horizontal="center"/>
    </xf>
    <xf numFmtId="0" fontId="4" fillId="6" borderId="20" xfId="0" applyFont="1" applyFill="1" applyBorder="1" applyAlignment="1">
      <alignment horizontal="center"/>
    </xf>
    <xf numFmtId="0" fontId="4" fillId="6" borderId="15" xfId="0" applyFont="1" applyFill="1" applyBorder="1" applyAlignment="1">
      <alignment horizontal="center"/>
    </xf>
    <xf numFmtId="0" fontId="4" fillId="6" borderId="0" xfId="0" applyFont="1" applyFill="1" applyBorder="1" applyAlignment="1">
      <alignment horizontal="center"/>
    </xf>
    <xf numFmtId="0" fontId="4" fillId="6" borderId="28" xfId="0" applyFont="1" applyFill="1" applyBorder="1" applyAlignment="1">
      <alignment horizontal="center"/>
    </xf>
    <xf numFmtId="49" fontId="0" fillId="0" borderId="34" xfId="0" applyNumberFormat="1" applyBorder="1" applyAlignment="1" applyProtection="1">
      <alignment horizontal="center"/>
      <protection locked="0"/>
    </xf>
    <xf numFmtId="49" fontId="0" fillId="0" borderId="1" xfId="0" applyNumberFormat="1" applyBorder="1" applyAlignment="1" applyProtection="1">
      <alignment horizontal="center"/>
      <protection locked="0"/>
    </xf>
    <xf numFmtId="0" fontId="2" fillId="5" borderId="19" xfId="0" applyFont="1" applyFill="1" applyBorder="1" applyAlignment="1">
      <alignment horizontal="center" wrapText="1"/>
    </xf>
    <xf numFmtId="0" fontId="2" fillId="5" borderId="16" xfId="0" applyFont="1" applyFill="1" applyBorder="1" applyAlignment="1">
      <alignment horizontal="center" wrapText="1"/>
    </xf>
    <xf numFmtId="0" fontId="2" fillId="5" borderId="41" xfId="0" applyFont="1" applyFill="1" applyBorder="1" applyAlignment="1">
      <alignment horizontal="center" wrapText="1"/>
    </xf>
    <xf numFmtId="0" fontId="2" fillId="5" borderId="22" xfId="0" applyFont="1" applyFill="1" applyBorder="1" applyAlignment="1">
      <alignment horizontal="right" vertical="top" wrapText="1"/>
    </xf>
    <xf numFmtId="0" fontId="2" fillId="5" borderId="0" xfId="0" applyFont="1" applyFill="1" applyBorder="1" applyAlignment="1">
      <alignment horizontal="right" vertical="top" wrapText="1"/>
    </xf>
    <xf numFmtId="0" fontId="2" fillId="5" borderId="0" xfId="0" applyFont="1" applyFill="1" applyBorder="1" applyAlignment="1">
      <alignment horizontal="center" vertical="center"/>
    </xf>
    <xf numFmtId="0" fontId="4" fillId="6" borderId="31" xfId="0" applyFont="1" applyFill="1" applyBorder="1" applyAlignment="1">
      <alignment horizontal="center"/>
    </xf>
    <xf numFmtId="0" fontId="23" fillId="4" borderId="42" xfId="0" applyFont="1" applyFill="1" applyBorder="1" applyAlignment="1">
      <alignment horizontal="center" vertical="center" wrapText="1"/>
    </xf>
    <xf numFmtId="0" fontId="23" fillId="4" borderId="12" xfId="0" applyFont="1" applyFill="1" applyBorder="1" applyAlignment="1">
      <alignment horizontal="center" vertical="center" wrapText="1"/>
    </xf>
    <xf numFmtId="0" fontId="23" fillId="4" borderId="39" xfId="0" applyFont="1" applyFill="1" applyBorder="1" applyAlignment="1">
      <alignment horizontal="center" vertical="center" wrapText="1"/>
    </xf>
    <xf numFmtId="0" fontId="2" fillId="5" borderId="15" xfId="0" applyFont="1" applyFill="1" applyBorder="1" applyAlignment="1">
      <alignment horizontal="center" vertical="top"/>
    </xf>
    <xf numFmtId="0" fontId="2" fillId="5" borderId="31" xfId="0" applyFont="1" applyFill="1" applyBorder="1" applyAlignment="1">
      <alignment horizontal="center" vertical="top"/>
    </xf>
    <xf numFmtId="0" fontId="2" fillId="5" borderId="30" xfId="0" applyFont="1" applyFill="1" applyBorder="1" applyAlignment="1">
      <alignment horizontal="center" wrapText="1"/>
    </xf>
    <xf numFmtId="0" fontId="2" fillId="5" borderId="6" xfId="0" applyFont="1" applyFill="1" applyBorder="1" applyAlignment="1">
      <alignment horizontal="center" wrapText="1"/>
    </xf>
    <xf numFmtId="0" fontId="2" fillId="5" borderId="28" xfId="0" applyFont="1" applyFill="1" applyBorder="1" applyAlignment="1">
      <alignment horizontal="center" wrapText="1"/>
    </xf>
    <xf numFmtId="0" fontId="2" fillId="5" borderId="22" xfId="0" applyFont="1" applyFill="1" applyBorder="1" applyAlignment="1">
      <alignment horizontal="right" vertical="center"/>
    </xf>
    <xf numFmtId="0" fontId="2" fillId="5" borderId="0" xfId="0" applyFont="1" applyFill="1" applyBorder="1" applyAlignment="1">
      <alignment horizontal="right" vertical="center"/>
    </xf>
    <xf numFmtId="0" fontId="0" fillId="4" borderId="1" xfId="0" applyFill="1" applyBorder="1" applyAlignment="1">
      <alignment horizontal="center" vertical="center" wrapText="1"/>
    </xf>
    <xf numFmtId="0" fontId="0" fillId="4" borderId="24" xfId="0" applyFill="1" applyBorder="1" applyAlignment="1">
      <alignment horizontal="center" vertical="center" wrapText="1"/>
    </xf>
    <xf numFmtId="49" fontId="0" fillId="3" borderId="1" xfId="0" applyNumberFormat="1" applyFont="1" applyFill="1" applyBorder="1" applyAlignment="1" applyProtection="1">
      <alignment horizontal="center" vertical="center"/>
      <protection locked="0"/>
    </xf>
    <xf numFmtId="0" fontId="3" fillId="5" borderId="19" xfId="0" applyFont="1" applyFill="1" applyBorder="1" applyAlignment="1">
      <alignment horizontal="right" vertical="center" wrapText="1"/>
    </xf>
    <xf numFmtId="0" fontId="3" fillId="5" borderId="16" xfId="0" applyFont="1" applyFill="1" applyBorder="1" applyAlignment="1">
      <alignment horizontal="right" vertical="center" wrapText="1"/>
    </xf>
    <xf numFmtId="0" fontId="2" fillId="5" borderId="19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0" fontId="2" fillId="5" borderId="41" xfId="0" applyFont="1" applyFill="1" applyBorder="1" applyAlignment="1">
      <alignment horizontal="center" vertical="center"/>
    </xf>
    <xf numFmtId="0" fontId="0" fillId="5" borderId="29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0" fillId="5" borderId="5" xfId="0" applyFill="1" applyBorder="1" applyAlignment="1">
      <alignment horizontal="center" wrapText="1"/>
    </xf>
    <xf numFmtId="49" fontId="0" fillId="3" borderId="1" xfId="0" applyNumberFormat="1" applyFont="1" applyFill="1" applyBorder="1" applyAlignment="1" applyProtection="1">
      <alignment horizontal="center" vertical="top" wrapText="1"/>
      <protection locked="0"/>
    </xf>
    <xf numFmtId="49" fontId="0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2" xfId="0" applyNumberFormat="1" applyFill="1" applyBorder="1" applyAlignment="1" applyProtection="1">
      <alignment horizontal="center"/>
      <protection locked="0"/>
    </xf>
    <xf numFmtId="49" fontId="0" fillId="3" borderId="4" xfId="0" applyNumberFormat="1" applyFill="1" applyBorder="1" applyAlignment="1" applyProtection="1">
      <alignment horizontal="center"/>
      <protection locked="0"/>
    </xf>
    <xf numFmtId="166" fontId="0" fillId="3" borderId="1" xfId="0" applyNumberFormat="1" applyFont="1" applyFill="1" applyBorder="1" applyAlignment="1" applyProtection="1">
      <alignment horizontal="center" vertical="center"/>
      <protection locked="0"/>
    </xf>
    <xf numFmtId="0" fontId="0" fillId="5" borderId="20" xfId="0" applyFill="1" applyBorder="1" applyAlignment="1">
      <alignment horizontal="center"/>
    </xf>
    <xf numFmtId="0" fontId="0" fillId="5" borderId="15" xfId="0" applyFill="1" applyBorder="1" applyAlignment="1">
      <alignment horizontal="center"/>
    </xf>
    <xf numFmtId="0" fontId="0" fillId="5" borderId="31" xfId="0" applyFill="1" applyBorder="1" applyAlignment="1">
      <alignment horizontal="center"/>
    </xf>
    <xf numFmtId="17" fontId="0" fillId="3" borderId="1" xfId="0" applyNumberFormat="1" applyFont="1" applyFill="1" applyBorder="1" applyAlignment="1" applyProtection="1">
      <alignment horizontal="center" vertical="top" wrapText="1"/>
      <protection locked="0"/>
    </xf>
    <xf numFmtId="0" fontId="0" fillId="3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hidden="1"/>
    </xf>
    <xf numFmtId="0" fontId="2" fillId="4" borderId="2" xfId="0" applyFont="1" applyFill="1" applyBorder="1" applyAlignment="1" applyProtection="1">
      <alignment horizontal="center" vertical="top" wrapText="1"/>
      <protection hidden="1"/>
    </xf>
    <xf numFmtId="0" fontId="2" fillId="5" borderId="20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31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right" vertical="center"/>
    </xf>
    <xf numFmtId="0" fontId="24" fillId="3" borderId="1" xfId="0" applyFont="1" applyFill="1" applyBorder="1" applyAlignment="1" applyProtection="1">
      <alignment horizontal="center" vertical="center" wrapText="1"/>
      <protection locked="0"/>
    </xf>
    <xf numFmtId="0" fontId="4" fillId="8" borderId="1" xfId="0" applyFont="1" applyFill="1" applyBorder="1" applyAlignment="1" applyProtection="1">
      <alignment horizontal="center"/>
      <protection hidden="1"/>
    </xf>
    <xf numFmtId="0" fontId="2" fillId="5" borderId="22" xfId="0" applyFont="1" applyFill="1" applyBorder="1" applyAlignment="1" applyProtection="1">
      <alignment horizontal="right" vertical="center"/>
      <protection hidden="1"/>
    </xf>
    <xf numFmtId="0" fontId="2" fillId="5" borderId="0" xfId="0" applyFont="1" applyFill="1" applyBorder="1" applyAlignment="1" applyProtection="1">
      <alignment horizontal="right" vertical="center"/>
      <protection hidden="1"/>
    </xf>
    <xf numFmtId="0" fontId="2" fillId="4" borderId="2" xfId="0" applyFont="1" applyFill="1" applyBorder="1" applyAlignment="1" applyProtection="1">
      <alignment horizontal="center" vertical="center"/>
      <protection hidden="1"/>
    </xf>
    <xf numFmtId="0" fontId="2" fillId="4" borderId="3" xfId="0" applyFont="1" applyFill="1" applyBorder="1" applyAlignment="1" applyProtection="1">
      <alignment horizontal="center" vertical="center"/>
      <protection hidden="1"/>
    </xf>
    <xf numFmtId="0" fontId="2" fillId="4" borderId="4" xfId="0" applyFont="1" applyFill="1" applyBorder="1" applyAlignment="1" applyProtection="1">
      <alignment horizontal="center" vertical="center"/>
      <protection hidden="1"/>
    </xf>
    <xf numFmtId="0" fontId="0" fillId="4" borderId="10" xfId="0" applyFill="1" applyBorder="1" applyAlignment="1" applyProtection="1">
      <alignment horizontal="center" vertical="center" wrapText="1"/>
      <protection hidden="1"/>
    </xf>
    <xf numFmtId="0" fontId="0" fillId="4" borderId="6" xfId="0" applyFill="1" applyBorder="1" applyAlignment="1" applyProtection="1">
      <alignment horizontal="center" vertical="center" wrapText="1"/>
      <protection hidden="1"/>
    </xf>
    <xf numFmtId="0" fontId="0" fillId="4" borderId="8" xfId="0" applyFill="1" applyBorder="1" applyAlignment="1" applyProtection="1">
      <alignment horizontal="center" vertical="center" wrapText="1"/>
      <protection hidden="1"/>
    </xf>
    <xf numFmtId="0" fontId="5" fillId="12" borderId="13" xfId="0" applyFont="1" applyFill="1" applyBorder="1" applyAlignment="1" applyProtection="1">
      <alignment horizontal="center"/>
      <protection hidden="1"/>
    </xf>
    <xf numFmtId="0" fontId="5" fillId="12" borderId="14" xfId="0" applyFont="1" applyFill="1" applyBorder="1" applyAlignment="1" applyProtection="1">
      <alignment horizontal="center"/>
      <protection hidden="1"/>
    </xf>
    <xf numFmtId="0" fontId="5" fillId="12" borderId="25" xfId="0" applyFont="1" applyFill="1" applyBorder="1" applyAlignment="1" applyProtection="1">
      <alignment horizontal="center"/>
      <protection hidden="1"/>
    </xf>
    <xf numFmtId="0" fontId="0" fillId="4" borderId="2" xfId="0" applyFill="1" applyBorder="1" applyAlignment="1" applyProtection="1">
      <alignment horizontal="center" vertical="center" wrapText="1"/>
      <protection hidden="1"/>
    </xf>
    <xf numFmtId="0" fontId="0" fillId="4" borderId="3" xfId="0" applyFill="1" applyBorder="1" applyAlignment="1" applyProtection="1">
      <alignment horizontal="center" vertical="center" wrapText="1"/>
      <protection hidden="1"/>
    </xf>
    <xf numFmtId="0" fontId="0" fillId="4" borderId="4" xfId="0" applyFill="1" applyBorder="1" applyAlignment="1" applyProtection="1">
      <alignment horizontal="center" vertical="center" wrapText="1"/>
      <protection hidden="1"/>
    </xf>
    <xf numFmtId="0" fontId="3" fillId="5" borderId="19" xfId="0" applyFont="1" applyFill="1" applyBorder="1" applyAlignment="1" applyProtection="1">
      <alignment horizontal="right" vertical="center" wrapText="1"/>
      <protection hidden="1"/>
    </xf>
    <xf numFmtId="0" fontId="3" fillId="5" borderId="16" xfId="0" applyFont="1" applyFill="1" applyBorder="1" applyAlignment="1" applyProtection="1">
      <alignment horizontal="right" vertical="center" wrapText="1"/>
      <protection hidden="1"/>
    </xf>
    <xf numFmtId="0" fontId="12" fillId="2" borderId="76" xfId="0" applyFont="1" applyFill="1" applyBorder="1" applyAlignment="1" applyProtection="1">
      <alignment horizontal="center" wrapText="1"/>
      <protection hidden="1"/>
    </xf>
    <xf numFmtId="0" fontId="5" fillId="12" borderId="13" xfId="0" applyFont="1" applyFill="1" applyBorder="1" applyAlignment="1">
      <alignment horizontal="center"/>
    </xf>
    <xf numFmtId="0" fontId="5" fillId="12" borderId="14" xfId="0" applyFont="1" applyFill="1" applyBorder="1" applyAlignment="1">
      <alignment horizontal="center"/>
    </xf>
    <xf numFmtId="0" fontId="5" fillId="12" borderId="25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13" fillId="5" borderId="78" xfId="2" applyFont="1" applyFill="1" applyBorder="1" applyAlignment="1">
      <alignment horizontal="left" vertical="top" wrapText="1"/>
    </xf>
    <xf numFmtId="0" fontId="13" fillId="5" borderId="79" xfId="2" applyFont="1" applyFill="1" applyBorder="1" applyAlignment="1">
      <alignment horizontal="left" vertical="top" wrapText="1"/>
    </xf>
    <xf numFmtId="0" fontId="13" fillId="5" borderId="80" xfId="2" applyFont="1" applyFill="1" applyBorder="1" applyAlignment="1">
      <alignment horizontal="left" vertical="top" wrapText="1"/>
    </xf>
    <xf numFmtId="0" fontId="14" fillId="11" borderId="43" xfId="2" applyFont="1" applyFill="1" applyBorder="1" applyAlignment="1">
      <alignment horizontal="left" vertical="center" wrapText="1"/>
    </xf>
    <xf numFmtId="0" fontId="14" fillId="11" borderId="48" xfId="2" applyFont="1" applyFill="1" applyBorder="1" applyAlignment="1">
      <alignment horizontal="left" vertical="center" wrapText="1"/>
    </xf>
    <xf numFmtId="0" fontId="14" fillId="11" borderId="49" xfId="2" applyFont="1" applyFill="1" applyBorder="1" applyAlignment="1">
      <alignment horizontal="left" vertical="center" wrapText="1"/>
    </xf>
    <xf numFmtId="0" fontId="15" fillId="5" borderId="44" xfId="2" applyFont="1" applyFill="1" applyBorder="1" applyAlignment="1">
      <alignment horizontal="left" vertical="top" wrapText="1"/>
    </xf>
    <xf numFmtId="0" fontId="15" fillId="5" borderId="45" xfId="2" applyFont="1" applyFill="1" applyBorder="1" applyAlignment="1">
      <alignment horizontal="left" vertical="top" wrapText="1"/>
    </xf>
    <xf numFmtId="0" fontId="15" fillId="5" borderId="50" xfId="2" applyFont="1" applyFill="1" applyBorder="1" applyAlignment="1">
      <alignment horizontal="left" vertical="top" wrapText="1"/>
    </xf>
    <xf numFmtId="0" fontId="15" fillId="5" borderId="51" xfId="2" applyFont="1" applyFill="1" applyBorder="1" applyAlignment="1">
      <alignment horizontal="left" vertical="top" wrapText="1"/>
    </xf>
    <xf numFmtId="0" fontId="14" fillId="11" borderId="50" xfId="2" applyFont="1" applyFill="1" applyBorder="1" applyAlignment="1">
      <alignment horizontal="left" vertical="top" wrapText="1"/>
    </xf>
    <xf numFmtId="0" fontId="14" fillId="11" borderId="51" xfId="2" applyFont="1" applyFill="1" applyBorder="1" applyAlignment="1">
      <alignment horizontal="left" vertical="top" wrapText="1"/>
    </xf>
    <xf numFmtId="0" fontId="14" fillId="11" borderId="45" xfId="2" applyFont="1" applyFill="1" applyBorder="1" applyAlignment="1">
      <alignment horizontal="left" vertical="top" wrapText="1"/>
    </xf>
    <xf numFmtId="0" fontId="14" fillId="11" borderId="43" xfId="2" applyFont="1" applyFill="1" applyBorder="1" applyAlignment="1">
      <alignment horizontal="left" vertical="center" wrapText="1" indent="1"/>
    </xf>
    <xf numFmtId="0" fontId="14" fillId="11" borderId="48" xfId="2" applyFont="1" applyFill="1" applyBorder="1" applyAlignment="1">
      <alignment horizontal="left" vertical="center" wrapText="1" indent="1"/>
    </xf>
    <xf numFmtId="0" fontId="14" fillId="11" borderId="49" xfId="2" applyFont="1" applyFill="1" applyBorder="1" applyAlignment="1">
      <alignment horizontal="left" vertical="center" wrapText="1" indent="1"/>
    </xf>
    <xf numFmtId="0" fontId="14" fillId="5" borderId="44" xfId="2" applyFont="1" applyFill="1" applyBorder="1" applyAlignment="1">
      <alignment horizontal="left" vertical="top" wrapText="1"/>
    </xf>
    <xf numFmtId="0" fontId="14" fillId="5" borderId="45" xfId="2" applyFont="1" applyFill="1" applyBorder="1" applyAlignment="1">
      <alignment horizontal="left" vertical="top" wrapText="1"/>
    </xf>
    <xf numFmtId="0" fontId="14" fillId="5" borderId="52" xfId="2" applyFont="1" applyFill="1" applyBorder="1" applyAlignment="1">
      <alignment horizontal="left" vertical="center" wrapText="1" indent="1"/>
    </xf>
    <xf numFmtId="0" fontId="14" fillId="5" borderId="53" xfId="2" applyFont="1" applyFill="1" applyBorder="1" applyAlignment="1">
      <alignment horizontal="left" vertical="center" wrapText="1" indent="1"/>
    </xf>
    <xf numFmtId="0" fontId="14" fillId="5" borderId="54" xfId="2" applyFont="1" applyFill="1" applyBorder="1" applyAlignment="1">
      <alignment horizontal="left" vertical="center" wrapText="1" indent="1"/>
    </xf>
    <xf numFmtId="0" fontId="15" fillId="5" borderId="50" xfId="2" applyFont="1" applyFill="1" applyBorder="1" applyAlignment="1">
      <alignment horizontal="left" vertical="top" wrapText="1" indent="1"/>
    </xf>
    <xf numFmtId="0" fontId="15" fillId="5" borderId="51" xfId="2" applyFont="1" applyFill="1" applyBorder="1" applyAlignment="1">
      <alignment horizontal="left" vertical="top" wrapText="1" indent="1"/>
    </xf>
    <xf numFmtId="0" fontId="15" fillId="5" borderId="45" xfId="2" applyFont="1" applyFill="1" applyBorder="1" applyAlignment="1">
      <alignment horizontal="left" vertical="top" wrapText="1" indent="1"/>
    </xf>
    <xf numFmtId="0" fontId="14" fillId="5" borderId="55" xfId="2" applyFont="1" applyFill="1" applyBorder="1" applyAlignment="1">
      <alignment horizontal="left" vertical="top" wrapText="1"/>
    </xf>
    <xf numFmtId="0" fontId="14" fillId="5" borderId="56" xfId="2" applyFont="1" applyFill="1" applyBorder="1" applyAlignment="1">
      <alignment horizontal="left" vertical="top" wrapText="1"/>
    </xf>
    <xf numFmtId="0" fontId="14" fillId="5" borderId="57" xfId="2" applyFont="1" applyFill="1" applyBorder="1" applyAlignment="1">
      <alignment horizontal="left" vertical="top" wrapText="1"/>
    </xf>
    <xf numFmtId="0" fontId="4" fillId="8" borderId="13" xfId="0" applyFont="1" applyFill="1" applyBorder="1" applyAlignment="1">
      <alignment horizontal="center"/>
    </xf>
    <xf numFmtId="0" fontId="4" fillId="8" borderId="14" xfId="0" applyFont="1" applyFill="1" applyBorder="1" applyAlignment="1">
      <alignment horizontal="center"/>
    </xf>
    <xf numFmtId="0" fontId="4" fillId="8" borderId="25" xfId="0" applyFont="1" applyFill="1" applyBorder="1" applyAlignment="1">
      <alignment horizontal="center"/>
    </xf>
    <xf numFmtId="0" fontId="14" fillId="5" borderId="51" xfId="2" applyFont="1" applyFill="1" applyBorder="1" applyAlignment="1">
      <alignment horizontal="left" vertical="top" wrapText="1"/>
    </xf>
    <xf numFmtId="0" fontId="18" fillId="5" borderId="64" xfId="2" applyFont="1" applyFill="1" applyBorder="1" applyAlignment="1">
      <alignment horizontal="center" vertical="center" wrapText="1"/>
    </xf>
    <xf numFmtId="0" fontId="18" fillId="5" borderId="34" xfId="2" applyFont="1" applyFill="1" applyBorder="1" applyAlignment="1">
      <alignment horizontal="center" vertical="center" wrapText="1"/>
    </xf>
    <xf numFmtId="0" fontId="18" fillId="5" borderId="42" xfId="2" applyFont="1" applyFill="1" applyBorder="1" applyAlignment="1">
      <alignment horizontal="center" vertical="center" wrapText="1"/>
    </xf>
    <xf numFmtId="0" fontId="18" fillId="5" borderId="11" xfId="2" applyFont="1" applyFill="1" applyBorder="1" applyAlignment="1">
      <alignment horizontal="center" vertical="center" wrapText="1"/>
    </xf>
    <xf numFmtId="0" fontId="18" fillId="5" borderId="17" xfId="2" applyFont="1" applyFill="1" applyBorder="1" applyAlignment="1">
      <alignment horizontal="center" vertical="center" wrapText="1"/>
    </xf>
    <xf numFmtId="0" fontId="18" fillId="5" borderId="65" xfId="2" applyFont="1" applyFill="1" applyBorder="1" applyAlignment="1">
      <alignment horizontal="center" vertical="center" wrapText="1"/>
    </xf>
    <xf numFmtId="0" fontId="18" fillId="5" borderId="66" xfId="2" applyFont="1" applyFill="1" applyBorder="1" applyAlignment="1">
      <alignment horizontal="center" vertical="center" wrapText="1"/>
    </xf>
    <xf numFmtId="0" fontId="18" fillId="5" borderId="32" xfId="2" applyFont="1" applyFill="1" applyBorder="1" applyAlignment="1">
      <alignment horizontal="center" vertical="center" wrapText="1"/>
    </xf>
    <xf numFmtId="0" fontId="20" fillId="5" borderId="13" xfId="2" applyFont="1" applyFill="1" applyBorder="1" applyAlignment="1" applyProtection="1">
      <alignment horizontal="center" vertical="center" wrapText="1"/>
    </xf>
    <xf numFmtId="0" fontId="20" fillId="5" borderId="14" xfId="2" applyFont="1" applyFill="1" applyBorder="1" applyAlignment="1" applyProtection="1">
      <alignment horizontal="center" vertical="center" wrapText="1"/>
    </xf>
    <xf numFmtId="0" fontId="20" fillId="5" borderId="25" xfId="2" applyFont="1" applyFill="1" applyBorder="1" applyAlignment="1" applyProtection="1">
      <alignment horizontal="center" vertical="center" wrapText="1"/>
    </xf>
    <xf numFmtId="0" fontId="5" fillId="12" borderId="13" xfId="0" applyFont="1" applyFill="1" applyBorder="1" applyAlignment="1" applyProtection="1">
      <alignment horizontal="center"/>
    </xf>
    <xf numFmtId="0" fontId="5" fillId="12" borderId="14" xfId="0" applyFont="1" applyFill="1" applyBorder="1" applyAlignment="1" applyProtection="1">
      <alignment horizontal="center"/>
    </xf>
    <xf numFmtId="0" fontId="5" fillId="2" borderId="13" xfId="0" applyFont="1" applyFill="1" applyBorder="1" applyAlignment="1" applyProtection="1">
      <alignment horizontal="center" vertical="center"/>
    </xf>
    <xf numFmtId="0" fontId="5" fillId="2" borderId="14" xfId="0" applyFont="1" applyFill="1" applyBorder="1" applyAlignment="1" applyProtection="1">
      <alignment horizontal="center" vertical="center"/>
    </xf>
    <xf numFmtId="0" fontId="5" fillId="2" borderId="25" xfId="0" applyFont="1" applyFill="1" applyBorder="1" applyAlignment="1" applyProtection="1">
      <alignment horizontal="center" vertical="center"/>
    </xf>
    <xf numFmtId="0" fontId="20" fillId="5" borderId="65" xfId="2" applyFont="1" applyFill="1" applyBorder="1" applyAlignment="1" applyProtection="1">
      <alignment horizontal="center" vertical="center" wrapText="1"/>
    </xf>
    <xf numFmtId="0" fontId="20" fillId="5" borderId="70" xfId="2" applyFont="1" applyFill="1" applyBorder="1" applyAlignment="1" applyProtection="1">
      <alignment horizontal="center" vertical="center" wrapText="1"/>
    </xf>
    <xf numFmtId="0" fontId="20" fillId="5" borderId="75" xfId="2" applyFont="1" applyFill="1" applyBorder="1" applyAlignment="1" applyProtection="1">
      <alignment horizontal="center" vertical="center" wrapText="1"/>
    </xf>
    <xf numFmtId="0" fontId="20" fillId="5" borderId="66" xfId="2" applyFont="1" applyFill="1" applyBorder="1" applyAlignment="1" applyProtection="1">
      <alignment horizontal="center" vertical="center" wrapText="1"/>
    </xf>
    <xf numFmtId="0" fontId="20" fillId="5" borderId="71" xfId="2" applyFont="1" applyFill="1" applyBorder="1" applyAlignment="1" applyProtection="1">
      <alignment horizontal="center" vertical="center" wrapText="1"/>
    </xf>
    <xf numFmtId="0" fontId="20" fillId="5" borderId="76" xfId="2" applyFont="1" applyFill="1" applyBorder="1" applyAlignment="1" applyProtection="1">
      <alignment horizontal="center" vertical="center" wrapText="1"/>
    </xf>
    <xf numFmtId="0" fontId="20" fillId="5" borderId="67" xfId="2" applyFont="1" applyFill="1" applyBorder="1" applyAlignment="1" applyProtection="1">
      <alignment horizontal="center" vertical="center" wrapText="1"/>
    </xf>
    <xf numFmtId="0" fontId="20" fillId="5" borderId="40" xfId="2" applyFont="1" applyFill="1" applyBorder="1" applyAlignment="1" applyProtection="1">
      <alignment horizontal="center" vertical="center" wrapText="1"/>
    </xf>
    <xf numFmtId="0" fontId="20" fillId="5" borderId="9" xfId="2" applyFont="1" applyFill="1" applyBorder="1" applyAlignment="1" applyProtection="1">
      <alignment horizontal="center" vertical="center" wrapText="1"/>
    </xf>
    <xf numFmtId="0" fontId="21" fillId="5" borderId="68" xfId="2" applyFont="1" applyFill="1" applyBorder="1" applyAlignment="1" applyProtection="1">
      <alignment horizontal="center" vertical="center" wrapText="1"/>
    </xf>
    <xf numFmtId="0" fontId="21" fillId="5" borderId="72" xfId="2" applyFont="1" applyFill="1" applyBorder="1" applyAlignment="1" applyProtection="1">
      <alignment horizontal="center" vertical="center" wrapText="1"/>
    </xf>
    <xf numFmtId="0" fontId="21" fillId="5" borderId="74" xfId="2" applyFont="1" applyFill="1" applyBorder="1" applyAlignment="1" applyProtection="1">
      <alignment horizontal="center" vertical="center" wrapText="1"/>
    </xf>
    <xf numFmtId="0" fontId="21" fillId="5" borderId="13" xfId="2" applyFont="1" applyFill="1" applyBorder="1" applyAlignment="1" applyProtection="1">
      <alignment horizontal="center" vertical="center" wrapText="1"/>
    </xf>
    <xf numFmtId="0" fontId="21" fillId="5" borderId="14" xfId="2" applyFont="1" applyFill="1" applyBorder="1" applyAlignment="1" applyProtection="1">
      <alignment horizontal="center" vertical="center" wrapText="1"/>
    </xf>
    <xf numFmtId="0" fontId="21" fillId="5" borderId="25" xfId="2" applyFont="1" applyFill="1" applyBorder="1" applyAlignment="1" applyProtection="1">
      <alignment horizontal="center" vertical="center" wrapText="1"/>
    </xf>
    <xf numFmtId="0" fontId="21" fillId="5" borderId="19" xfId="2" applyFont="1" applyFill="1" applyBorder="1" applyAlignment="1" applyProtection="1">
      <alignment horizontal="center" vertical="center" wrapText="1"/>
    </xf>
    <xf numFmtId="0" fontId="21" fillId="5" borderId="16" xfId="2" applyFont="1" applyFill="1" applyBorder="1" applyAlignment="1" applyProtection="1">
      <alignment horizontal="center" vertical="center" wrapText="1"/>
    </xf>
    <xf numFmtId="0" fontId="21" fillId="5" borderId="41" xfId="2" applyFont="1" applyFill="1" applyBorder="1" applyAlignment="1" applyProtection="1">
      <alignment horizontal="center" vertical="center" wrapText="1"/>
    </xf>
    <xf numFmtId="0" fontId="21" fillId="5" borderId="69" xfId="2" applyFont="1" applyFill="1" applyBorder="1" applyAlignment="1" applyProtection="1">
      <alignment horizontal="center" vertical="center" wrapText="1"/>
    </xf>
    <xf numFmtId="0" fontId="21" fillId="5" borderId="73" xfId="2" applyFont="1" applyFill="1" applyBorder="1" applyAlignment="1" applyProtection="1">
      <alignment horizontal="center" vertical="center" wrapText="1"/>
    </xf>
    <xf numFmtId="0" fontId="4" fillId="8" borderId="13" xfId="0" applyFont="1" applyFill="1" applyBorder="1" applyAlignment="1" applyProtection="1">
      <alignment horizontal="center" vertical="center"/>
    </xf>
    <xf numFmtId="0" fontId="4" fillId="8" borderId="14" xfId="0" applyFont="1" applyFill="1" applyBorder="1" applyAlignment="1" applyProtection="1">
      <alignment horizontal="center" vertical="center"/>
    </xf>
    <xf numFmtId="0" fontId="20" fillId="4" borderId="42" xfId="2" applyFont="1" applyFill="1" applyBorder="1" applyAlignment="1" applyProtection="1">
      <alignment horizontal="center" vertical="top" wrapText="1"/>
      <protection locked="0"/>
    </xf>
    <xf numFmtId="0" fontId="20" fillId="4" borderId="12" xfId="2" applyFont="1" applyFill="1" applyBorder="1" applyAlignment="1" applyProtection="1">
      <alignment horizontal="center" vertical="top" wrapText="1"/>
      <protection locked="0"/>
    </xf>
    <xf numFmtId="0" fontId="20" fillId="4" borderId="35" xfId="2" applyFont="1" applyFill="1" applyBorder="1" applyAlignment="1" applyProtection="1">
      <alignment horizontal="center" vertical="top" wrapText="1"/>
      <protection locked="0"/>
    </xf>
    <xf numFmtId="0" fontId="21" fillId="5" borderId="20" xfId="2" applyFont="1" applyFill="1" applyBorder="1" applyAlignment="1" applyProtection="1">
      <alignment horizontal="center" vertical="center" wrapText="1"/>
    </xf>
    <xf numFmtId="0" fontId="21" fillId="5" borderId="15" xfId="2" applyFont="1" applyFill="1" applyBorder="1" applyAlignment="1" applyProtection="1">
      <alignment horizontal="center" vertical="center" wrapText="1"/>
    </xf>
    <xf numFmtId="0" fontId="21" fillId="5" borderId="31" xfId="2" applyFont="1" applyFill="1" applyBorder="1" applyAlignment="1" applyProtection="1">
      <alignment horizontal="center" vertical="center" wrapText="1"/>
    </xf>
    <xf numFmtId="0" fontId="20" fillId="5" borderId="19" xfId="2" applyFont="1" applyFill="1" applyBorder="1" applyAlignment="1" applyProtection="1">
      <alignment horizontal="center" vertical="center" wrapText="1"/>
    </xf>
    <xf numFmtId="0" fontId="20" fillId="5" borderId="29" xfId="2" applyFont="1" applyFill="1" applyBorder="1" applyAlignment="1" applyProtection="1">
      <alignment horizontal="center" vertical="center" wrapText="1"/>
    </xf>
    <xf numFmtId="0" fontId="20" fillId="5" borderId="16" xfId="2" applyFont="1" applyFill="1" applyBorder="1" applyAlignment="1" applyProtection="1">
      <alignment horizontal="center" vertical="center" wrapText="1"/>
    </xf>
    <xf numFmtId="0" fontId="20" fillId="5" borderId="5" xfId="2" applyFont="1" applyFill="1" applyBorder="1" applyAlignment="1" applyProtection="1">
      <alignment horizontal="center" vertical="center" wrapText="1"/>
    </xf>
    <xf numFmtId="0" fontId="20" fillId="5" borderId="41" xfId="2" applyFont="1" applyFill="1" applyBorder="1" applyAlignment="1" applyProtection="1">
      <alignment horizontal="center" vertical="center" wrapText="1"/>
    </xf>
    <xf numFmtId="0" fontId="20" fillId="5" borderId="26" xfId="2" applyFont="1" applyFill="1" applyBorder="1" applyAlignment="1" applyProtection="1">
      <alignment horizontal="center" vertical="center" wrapText="1"/>
    </xf>
    <xf numFmtId="0" fontId="20" fillId="10" borderId="42" xfId="2" applyFont="1" applyFill="1" applyBorder="1" applyAlignment="1" applyProtection="1">
      <alignment horizontal="center" vertical="top" wrapText="1"/>
      <protection locked="0"/>
    </xf>
    <xf numFmtId="0" fontId="20" fillId="10" borderId="12" xfId="2" applyFont="1" applyFill="1" applyBorder="1" applyAlignment="1" applyProtection="1">
      <alignment horizontal="center" vertical="top" wrapText="1"/>
      <protection locked="0"/>
    </xf>
    <xf numFmtId="0" fontId="20" fillId="10" borderId="35" xfId="2" applyFont="1" applyFill="1" applyBorder="1" applyAlignment="1" applyProtection="1">
      <alignment horizontal="center" vertical="top" wrapText="1"/>
      <protection locked="0"/>
    </xf>
  </cellXfs>
  <cellStyles count="4">
    <cellStyle name="Normálna" xfId="0" builtinId="0"/>
    <cellStyle name="Normálna 2" xfId="1"/>
    <cellStyle name="Normálna 3" xfId="2"/>
    <cellStyle name="Normálna 4" xfId="3"/>
  </cellStyles>
  <dxfs count="0"/>
  <tableStyles count="0" defaultTableStyle="TableStyleMedium2" defaultPivotStyle="PivotStyleLight16"/>
  <colors>
    <mruColors>
      <color rgb="FF00AEEF"/>
      <color rgb="FFED1C24"/>
      <color rgb="FF2A27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ofile.agentura.local\Profiles\497\Desktop\PL&#193;N%20OBNOVY_KOMPONENT%209\N&#225;vrh%20v&#253;zvy%20zo%2014.11.2022\V&#253;zva%20predlo&#382;en&#225;%20na%20&#218;V%20a%20NIKA\V&#253;zva%201.2.1%20na%20pr&#237;pravu%20projektov%20v%20HEU\2_Cestne_vyhlaseni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A čestné vyhlásenie - nepodnik"/>
      <sheetName val="podnik SŠP"/>
      <sheetName val="2B čestné vyhlásenie - podnik"/>
      <sheetName val="partnerské podniky"/>
      <sheetName val="prepojené podniky"/>
      <sheetName val="konečný užívateľ výhod"/>
      <sheetName val="číselník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C2" t="str">
            <v>• všetky informácie obsiahnuté v žiadosti o poskytnutie prostriedkov mechanizmu (ďalej len „žiadosť“) a všetkých jej prílohách sú úplné, pravdivé a správne;</v>
          </cell>
        </row>
      </sheetData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7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árok11">
    <tabColor theme="3" tint="-0.249977111117893"/>
    <pageSetUpPr fitToPage="1"/>
  </sheetPr>
  <dimension ref="A1:N59"/>
  <sheetViews>
    <sheetView showGridLines="0" tabSelected="1" showRuler="0" zoomScale="120" zoomScaleNormal="120" workbookViewId="0">
      <selection activeCell="D5" sqref="D5:H5"/>
    </sheetView>
  </sheetViews>
  <sheetFormatPr defaultRowHeight="15" x14ac:dyDescent="0.25"/>
  <cols>
    <col min="1" max="2" width="16.42578125" customWidth="1"/>
    <col min="3" max="3" width="21.7109375" customWidth="1"/>
    <col min="4" max="4" width="20.7109375" customWidth="1"/>
    <col min="5" max="5" width="28.5703125" customWidth="1"/>
    <col min="6" max="6" width="18.7109375" customWidth="1"/>
    <col min="7" max="7" width="19.85546875" customWidth="1"/>
    <col min="8" max="8" width="14.7109375" customWidth="1"/>
    <col min="10" max="10" width="9.140625" hidden="1" customWidth="1"/>
    <col min="11" max="11" width="17.42578125" hidden="1" customWidth="1"/>
    <col min="12" max="12" width="11.140625" hidden="1" customWidth="1"/>
    <col min="13" max="13" width="11.140625" customWidth="1"/>
    <col min="14" max="14" width="13.5703125" customWidth="1"/>
    <col min="15" max="15" width="11.7109375" customWidth="1"/>
    <col min="16" max="16" width="9.140625" customWidth="1"/>
    <col min="17" max="25" width="0" hidden="1" customWidth="1"/>
  </cols>
  <sheetData>
    <row r="1" spans="1:13" ht="24" thickBot="1" x14ac:dyDescent="0.4">
      <c r="A1" s="119" t="s">
        <v>136</v>
      </c>
      <c r="B1" s="120"/>
      <c r="C1" s="120"/>
      <c r="D1" s="120"/>
      <c r="E1" s="120"/>
      <c r="F1" s="120"/>
      <c r="G1" s="120"/>
      <c r="H1" s="131"/>
    </row>
    <row r="2" spans="1:13" ht="48.75" customHeight="1" thickBot="1" x14ac:dyDescent="0.3">
      <c r="A2" s="132" t="s">
        <v>25</v>
      </c>
      <c r="B2" s="133"/>
      <c r="C2" s="133"/>
      <c r="D2" s="133"/>
      <c r="E2" s="133"/>
      <c r="F2" s="133"/>
      <c r="G2" s="133"/>
      <c r="H2" s="134"/>
    </row>
    <row r="3" spans="1:13" ht="24" thickBot="1" x14ac:dyDescent="0.4">
      <c r="A3" s="119" t="s">
        <v>26</v>
      </c>
      <c r="B3" s="120"/>
      <c r="C3" s="120"/>
      <c r="D3" s="121"/>
      <c r="E3" s="121"/>
      <c r="F3" s="121"/>
      <c r="G3" s="121"/>
      <c r="H3" s="122"/>
    </row>
    <row r="4" spans="1:13" ht="23.25" customHeight="1" x14ac:dyDescent="0.25">
      <c r="A4" s="145" t="s">
        <v>0</v>
      </c>
      <c r="B4" s="146"/>
      <c r="C4" s="146"/>
      <c r="D4" s="142" t="s">
        <v>137</v>
      </c>
      <c r="E4" s="142"/>
      <c r="F4" s="142"/>
      <c r="G4" s="142"/>
      <c r="H4" s="142"/>
    </row>
    <row r="5" spans="1:13" ht="23.25" customHeight="1" x14ac:dyDescent="0.25">
      <c r="A5" s="140" t="s">
        <v>22</v>
      </c>
      <c r="B5" s="141"/>
      <c r="C5" s="141"/>
      <c r="D5" s="144"/>
      <c r="E5" s="144"/>
      <c r="F5" s="144"/>
      <c r="G5" s="144"/>
      <c r="H5" s="144"/>
    </row>
    <row r="6" spans="1:13" ht="23.25" customHeight="1" x14ac:dyDescent="0.25">
      <c r="A6" s="140" t="s">
        <v>23</v>
      </c>
      <c r="B6" s="141"/>
      <c r="C6" s="141"/>
      <c r="D6" s="144"/>
      <c r="E6" s="144"/>
      <c r="F6" s="144"/>
      <c r="G6" s="144"/>
      <c r="H6" s="144"/>
    </row>
    <row r="7" spans="1:13" ht="19.5" customHeight="1" x14ac:dyDescent="0.25">
      <c r="A7" s="140" t="s">
        <v>1</v>
      </c>
      <c r="B7" s="141"/>
      <c r="C7" s="141"/>
      <c r="D7" s="142" t="s">
        <v>2</v>
      </c>
      <c r="E7" s="142"/>
      <c r="F7" s="142"/>
      <c r="G7" s="142"/>
      <c r="H7" s="142"/>
    </row>
    <row r="8" spans="1:13" ht="31.5" customHeight="1" thickBot="1" x14ac:dyDescent="0.3">
      <c r="A8" s="140" t="s">
        <v>3</v>
      </c>
      <c r="B8" s="141"/>
      <c r="C8" s="141"/>
      <c r="D8" s="143" t="s">
        <v>27</v>
      </c>
      <c r="E8" s="143"/>
      <c r="F8" s="143"/>
      <c r="G8" s="143"/>
      <c r="H8" s="143"/>
    </row>
    <row r="9" spans="1:13" ht="16.5" customHeight="1" thickBot="1" x14ac:dyDescent="0.35">
      <c r="A9" s="116" t="s">
        <v>20</v>
      </c>
      <c r="B9" s="117"/>
      <c r="C9" s="117"/>
      <c r="D9" s="117"/>
      <c r="E9" s="117"/>
      <c r="F9" s="117"/>
      <c r="G9" s="117"/>
      <c r="H9" s="118"/>
    </row>
    <row r="10" spans="1:13" ht="16.5" customHeight="1" x14ac:dyDescent="0.25">
      <c r="A10" s="147"/>
      <c r="B10" s="148"/>
      <c r="C10" s="148"/>
      <c r="D10" s="148"/>
      <c r="E10" s="148"/>
      <c r="F10" s="148"/>
      <c r="G10" s="148"/>
      <c r="H10" s="149"/>
    </row>
    <row r="11" spans="1:13" ht="16.5" customHeight="1" x14ac:dyDescent="0.25">
      <c r="A11" s="128" t="s">
        <v>4</v>
      </c>
      <c r="B11" s="129"/>
      <c r="C11" s="129"/>
      <c r="D11" s="153"/>
      <c r="E11" s="153"/>
      <c r="F11" s="153"/>
      <c r="G11" s="153"/>
      <c r="H11" s="54"/>
    </row>
    <row r="12" spans="1:13" ht="35.25" customHeight="1" x14ac:dyDescent="0.25">
      <c r="A12" s="128" t="s">
        <v>17</v>
      </c>
      <c r="B12" s="129"/>
      <c r="C12" s="129"/>
      <c r="D12" s="144"/>
      <c r="E12" s="144"/>
      <c r="F12" s="144"/>
      <c r="G12" s="144"/>
      <c r="H12" s="55"/>
    </row>
    <row r="13" spans="1:13" ht="16.5" customHeight="1" x14ac:dyDescent="0.25">
      <c r="A13" s="128" t="s">
        <v>5</v>
      </c>
      <c r="B13" s="129"/>
      <c r="C13" s="129"/>
      <c r="D13" s="153"/>
      <c r="E13" s="153"/>
      <c r="F13" s="153"/>
      <c r="G13" s="153"/>
      <c r="H13" s="54"/>
    </row>
    <row r="14" spans="1:13" x14ac:dyDescent="0.25">
      <c r="A14" s="128" t="s">
        <v>8</v>
      </c>
      <c r="B14" s="129"/>
      <c r="C14" s="129"/>
      <c r="D14" s="153"/>
      <c r="E14" s="153"/>
      <c r="F14" s="153"/>
      <c r="G14" s="153"/>
      <c r="H14" s="54"/>
    </row>
    <row r="15" spans="1:13" ht="15" customHeight="1" x14ac:dyDescent="0.25">
      <c r="A15" s="128" t="s">
        <v>24</v>
      </c>
      <c r="B15" s="129"/>
      <c r="C15" s="129"/>
      <c r="D15" s="144"/>
      <c r="E15" s="144"/>
      <c r="F15" s="144"/>
      <c r="G15" s="144"/>
      <c r="H15" s="55"/>
      <c r="M15" s="5"/>
    </row>
    <row r="16" spans="1:13" x14ac:dyDescent="0.25">
      <c r="A16" s="8"/>
      <c r="B16" s="9"/>
      <c r="C16" s="9"/>
      <c r="D16" s="9"/>
      <c r="E16" s="9"/>
      <c r="F16" s="10"/>
      <c r="G16" s="10"/>
      <c r="H16" s="11"/>
    </row>
    <row r="17" spans="1:8" x14ac:dyDescent="0.25">
      <c r="A17" s="140" t="s">
        <v>6</v>
      </c>
      <c r="B17" s="141"/>
      <c r="C17" s="141"/>
      <c r="D17" s="2"/>
      <c r="E17" s="2"/>
      <c r="F17" s="10"/>
      <c r="G17" s="10"/>
      <c r="H17" s="11"/>
    </row>
    <row r="18" spans="1:8" x14ac:dyDescent="0.25">
      <c r="A18" s="140" t="s">
        <v>7</v>
      </c>
      <c r="B18" s="141"/>
      <c r="C18" s="141"/>
      <c r="D18" s="144"/>
      <c r="E18" s="144"/>
      <c r="F18" s="144"/>
      <c r="G18" s="144"/>
      <c r="H18" s="56"/>
    </row>
    <row r="19" spans="1:8" x14ac:dyDescent="0.25">
      <c r="A19" s="140" t="s">
        <v>9</v>
      </c>
      <c r="B19" s="141"/>
      <c r="C19" s="141"/>
      <c r="D19" s="144"/>
      <c r="E19" s="144"/>
      <c r="F19" s="144"/>
      <c r="G19" s="144"/>
      <c r="H19" s="56"/>
    </row>
    <row r="20" spans="1:8" x14ac:dyDescent="0.25">
      <c r="A20" s="140" t="s">
        <v>10</v>
      </c>
      <c r="B20" s="141"/>
      <c r="C20" s="141"/>
      <c r="D20" s="144"/>
      <c r="E20" s="144"/>
      <c r="F20" s="144"/>
      <c r="G20" s="144"/>
      <c r="H20" s="56"/>
    </row>
    <row r="21" spans="1:8" ht="15.75" thickBot="1" x14ac:dyDescent="0.3">
      <c r="A21" s="12"/>
      <c r="B21" s="13"/>
      <c r="C21" s="13"/>
      <c r="D21" s="4"/>
      <c r="E21" s="4"/>
      <c r="F21" s="135"/>
      <c r="G21" s="135"/>
      <c r="H21" s="136"/>
    </row>
    <row r="22" spans="1:8" ht="17.25" customHeight="1" thickBot="1" x14ac:dyDescent="0.35">
      <c r="A22" s="116" t="s">
        <v>21</v>
      </c>
      <c r="B22" s="117"/>
      <c r="C22" s="117"/>
      <c r="D22" s="117"/>
      <c r="E22" s="117"/>
      <c r="F22" s="117"/>
      <c r="G22" s="117"/>
      <c r="H22" s="118"/>
    </row>
    <row r="23" spans="1:8" ht="16.5" customHeight="1" x14ac:dyDescent="0.25">
      <c r="A23" s="125" t="s">
        <v>11</v>
      </c>
      <c r="B23" s="126"/>
      <c r="C23" s="126"/>
      <c r="D23" s="126"/>
      <c r="E23" s="126"/>
      <c r="F23" s="126"/>
      <c r="G23" s="126"/>
      <c r="H23" s="127"/>
    </row>
    <row r="24" spans="1:8" ht="30.75" customHeight="1" x14ac:dyDescent="0.25">
      <c r="A24" s="150" t="s">
        <v>12</v>
      </c>
      <c r="B24" s="151"/>
      <c r="C24" s="151"/>
      <c r="D24" s="3" t="s">
        <v>13</v>
      </c>
      <c r="E24" s="7" t="s">
        <v>14</v>
      </c>
      <c r="F24" s="152" t="s">
        <v>19</v>
      </c>
      <c r="G24" s="152"/>
      <c r="H24" s="52"/>
    </row>
    <row r="25" spans="1:8" ht="17.25" customHeight="1" x14ac:dyDescent="0.25">
      <c r="A25" s="123"/>
      <c r="B25" s="124"/>
      <c r="C25" s="124"/>
      <c r="D25" s="58"/>
      <c r="E25" s="58"/>
      <c r="F25" s="155"/>
      <c r="G25" s="156"/>
      <c r="H25" s="53"/>
    </row>
    <row r="26" spans="1:8" ht="17.25" customHeight="1" x14ac:dyDescent="0.25">
      <c r="A26" s="123"/>
      <c r="B26" s="124"/>
      <c r="C26" s="124"/>
      <c r="D26" s="58"/>
      <c r="E26" s="58"/>
      <c r="F26" s="155"/>
      <c r="G26" s="156"/>
      <c r="H26" s="53"/>
    </row>
    <row r="27" spans="1:8" ht="17.25" customHeight="1" x14ac:dyDescent="0.25">
      <c r="A27" s="123"/>
      <c r="B27" s="124"/>
      <c r="C27" s="124"/>
      <c r="D27" s="58"/>
      <c r="E27" s="58"/>
      <c r="F27" s="155"/>
      <c r="G27" s="156"/>
      <c r="H27" s="53"/>
    </row>
    <row r="28" spans="1:8" ht="17.25" customHeight="1" x14ac:dyDescent="0.25">
      <c r="A28" s="123"/>
      <c r="B28" s="124"/>
      <c r="C28" s="124"/>
      <c r="D28" s="58"/>
      <c r="E28" s="58"/>
      <c r="F28" s="155"/>
      <c r="G28" s="156"/>
      <c r="H28" s="53"/>
    </row>
    <row r="29" spans="1:8" ht="17.25" customHeight="1" x14ac:dyDescent="0.25">
      <c r="A29" s="123"/>
      <c r="B29" s="124"/>
      <c r="C29" s="124"/>
      <c r="D29" s="58"/>
      <c r="E29" s="58"/>
      <c r="F29" s="155"/>
      <c r="G29" s="156"/>
      <c r="H29" s="53"/>
    </row>
    <row r="30" spans="1:8" ht="15" customHeight="1" x14ac:dyDescent="0.25">
      <c r="A30" s="137" t="s">
        <v>15</v>
      </c>
      <c r="B30" s="138"/>
      <c r="C30" s="138"/>
      <c r="D30" s="138"/>
      <c r="E30" s="138"/>
      <c r="F30" s="138"/>
      <c r="G30" s="138"/>
      <c r="H30" s="139"/>
    </row>
    <row r="31" spans="1:8" x14ac:dyDescent="0.25">
      <c r="A31" s="41"/>
      <c r="B31" s="40"/>
      <c r="C31" s="151" t="s">
        <v>12</v>
      </c>
      <c r="D31" s="151"/>
      <c r="E31" s="3" t="s">
        <v>13</v>
      </c>
      <c r="F31" s="151" t="s">
        <v>14</v>
      </c>
      <c r="G31" s="151"/>
      <c r="H31" s="38"/>
    </row>
    <row r="32" spans="1:8" x14ac:dyDescent="0.25">
      <c r="A32" s="41"/>
      <c r="B32" s="40"/>
      <c r="C32" s="124"/>
      <c r="D32" s="124"/>
      <c r="E32" s="58"/>
      <c r="F32" s="124"/>
      <c r="G32" s="124"/>
      <c r="H32" s="39"/>
    </row>
    <row r="33" spans="1:14" ht="14.45" customHeight="1" x14ac:dyDescent="0.25">
      <c r="A33" s="40"/>
      <c r="B33" s="40"/>
      <c r="C33" s="124"/>
      <c r="D33" s="124"/>
      <c r="E33" s="58"/>
      <c r="F33" s="124"/>
      <c r="G33" s="124"/>
      <c r="H33" s="39"/>
    </row>
    <row r="34" spans="1:14" ht="14.45" customHeight="1" thickBot="1" x14ac:dyDescent="0.3">
      <c r="A34" s="130"/>
      <c r="B34" s="130"/>
      <c r="C34" s="130"/>
      <c r="D34" s="130"/>
      <c r="E34" s="130"/>
      <c r="F34" s="130"/>
      <c r="G34" s="130"/>
      <c r="H34" s="130"/>
    </row>
    <row r="35" spans="1:14" ht="16.5" customHeight="1" thickBot="1" x14ac:dyDescent="0.35">
      <c r="A35" s="116" t="s">
        <v>113</v>
      </c>
      <c r="B35" s="117"/>
      <c r="C35" s="117"/>
      <c r="D35" s="117"/>
      <c r="E35" s="117"/>
      <c r="F35" s="117"/>
      <c r="G35" s="117"/>
      <c r="H35" s="118"/>
      <c r="I35" s="5"/>
      <c r="J35" s="5"/>
      <c r="K35" s="5"/>
      <c r="L35" s="5"/>
      <c r="M35" s="5"/>
      <c r="N35" s="5"/>
    </row>
    <row r="36" spans="1:14" ht="16.5" customHeight="1" x14ac:dyDescent="0.25">
      <c r="A36" s="147"/>
      <c r="B36" s="148"/>
      <c r="C36" s="148"/>
      <c r="D36" s="148"/>
      <c r="E36" s="148"/>
      <c r="F36" s="148"/>
      <c r="G36" s="148"/>
      <c r="H36" s="149"/>
      <c r="I36" s="5"/>
      <c r="J36" s="5"/>
      <c r="K36" s="5"/>
      <c r="L36" s="5"/>
      <c r="M36" s="5"/>
      <c r="N36" s="5"/>
    </row>
    <row r="37" spans="1:14" ht="16.5" customHeight="1" x14ac:dyDescent="0.25">
      <c r="A37" s="140" t="s">
        <v>123</v>
      </c>
      <c r="B37" s="141"/>
      <c r="C37" s="168"/>
      <c r="D37" s="153"/>
      <c r="E37" s="153"/>
      <c r="F37" s="153"/>
      <c r="G37" s="153"/>
      <c r="H37" s="42"/>
      <c r="I37" s="5"/>
      <c r="J37" s="5"/>
      <c r="K37" s="5"/>
      <c r="L37" s="5"/>
      <c r="M37" s="5"/>
      <c r="N37" s="5"/>
    </row>
    <row r="38" spans="1:14" ht="16.5" customHeight="1" x14ac:dyDescent="0.25">
      <c r="A38" s="128" t="s">
        <v>109</v>
      </c>
      <c r="B38" s="129"/>
      <c r="C38" s="129"/>
      <c r="D38" s="153"/>
      <c r="E38" s="153"/>
      <c r="F38" s="153"/>
      <c r="G38" s="153"/>
      <c r="H38" s="37"/>
      <c r="I38" s="5"/>
      <c r="J38" s="5"/>
      <c r="K38" s="5"/>
      <c r="L38" s="5"/>
      <c r="M38" s="5"/>
      <c r="N38" s="5"/>
    </row>
    <row r="39" spans="1:14" ht="16.5" customHeight="1" x14ac:dyDescent="0.25">
      <c r="A39" s="128" t="s">
        <v>110</v>
      </c>
      <c r="B39" s="129"/>
      <c r="C39" s="129"/>
      <c r="D39" s="153"/>
      <c r="E39" s="153"/>
      <c r="F39" s="153"/>
      <c r="G39" s="153"/>
      <c r="H39" s="37"/>
      <c r="I39" s="5"/>
      <c r="J39" s="5"/>
      <c r="K39" s="5"/>
      <c r="L39" s="5"/>
      <c r="M39" s="5"/>
      <c r="N39" s="5"/>
    </row>
    <row r="40" spans="1:14" ht="16.5" customHeight="1" x14ac:dyDescent="0.25">
      <c r="A40" s="128" t="s">
        <v>111</v>
      </c>
      <c r="B40" s="129"/>
      <c r="C40" s="129"/>
      <c r="D40" s="153"/>
      <c r="E40" s="153"/>
      <c r="F40" s="153"/>
      <c r="G40" s="153"/>
      <c r="H40" s="37"/>
      <c r="I40" s="5"/>
      <c r="J40" s="5"/>
      <c r="K40" s="5"/>
      <c r="L40" s="5"/>
      <c r="M40" s="5"/>
      <c r="N40" s="5"/>
    </row>
    <row r="41" spans="1:14" ht="15.75" customHeight="1" x14ac:dyDescent="0.25">
      <c r="A41" s="114" t="s">
        <v>149</v>
      </c>
      <c r="B41" s="115"/>
      <c r="C41" s="115"/>
      <c r="D41" s="161"/>
      <c r="E41" s="162"/>
      <c r="F41" s="162"/>
      <c r="G41" s="162"/>
      <c r="H41" s="37"/>
      <c r="I41" s="5"/>
      <c r="J41" s="5"/>
      <c r="K41" s="5"/>
      <c r="L41" s="5"/>
      <c r="M41" s="5"/>
      <c r="N41" s="5"/>
    </row>
    <row r="42" spans="1:14" ht="27.75" customHeight="1" x14ac:dyDescent="0.25">
      <c r="A42" s="114" t="s">
        <v>150</v>
      </c>
      <c r="B42" s="115"/>
      <c r="C42" s="115"/>
      <c r="D42" s="161"/>
      <c r="E42" s="162"/>
      <c r="F42" s="162"/>
      <c r="G42" s="162"/>
      <c r="H42" s="37"/>
      <c r="I42" s="5"/>
      <c r="J42" s="5"/>
      <c r="K42" s="5"/>
      <c r="L42" s="5"/>
      <c r="M42" s="5"/>
      <c r="N42" s="5"/>
    </row>
    <row r="43" spans="1:14" ht="15.75" customHeight="1" x14ac:dyDescent="0.25">
      <c r="A43" s="128" t="s">
        <v>112</v>
      </c>
      <c r="B43" s="129"/>
      <c r="C43" s="129"/>
      <c r="D43" s="163" t="str">
        <f>IF(D42="","",IF((DATEDIF(D41,D42,"m")+1),IF(D42="","",(DATEDIF(D41,D42,"m")+1))))</f>
        <v/>
      </c>
      <c r="E43" s="163"/>
      <c r="F43" s="163"/>
      <c r="G43" s="164"/>
      <c r="H43" s="36"/>
      <c r="I43" s="5"/>
      <c r="J43" s="5"/>
      <c r="K43" s="5"/>
      <c r="L43" s="5"/>
      <c r="M43" s="5"/>
      <c r="N43" s="5"/>
    </row>
    <row r="44" spans="1:14" ht="15.75" customHeight="1" thickBot="1" x14ac:dyDescent="0.3">
      <c r="A44" s="165"/>
      <c r="B44" s="166"/>
      <c r="C44" s="166"/>
      <c r="D44" s="166"/>
      <c r="E44" s="166"/>
      <c r="F44" s="166"/>
      <c r="G44" s="166"/>
      <c r="H44" s="167"/>
      <c r="I44" s="5"/>
      <c r="J44" s="5"/>
      <c r="K44" s="5"/>
      <c r="L44" s="5"/>
      <c r="M44" s="5"/>
      <c r="N44" s="5"/>
    </row>
    <row r="45" spans="1:14" ht="19.5" thickBot="1" x14ac:dyDescent="0.35">
      <c r="A45" s="116" t="s">
        <v>114</v>
      </c>
      <c r="B45" s="117"/>
      <c r="C45" s="117"/>
      <c r="D45" s="117"/>
      <c r="E45" s="117"/>
      <c r="F45" s="117"/>
      <c r="G45" s="117"/>
      <c r="H45" s="118"/>
      <c r="I45" s="5"/>
      <c r="J45" s="5"/>
      <c r="K45" s="5"/>
      <c r="L45" s="5"/>
      <c r="M45" s="5"/>
      <c r="N45" s="5"/>
    </row>
    <row r="46" spans="1:14" x14ac:dyDescent="0.25">
      <c r="A46" s="147"/>
      <c r="B46" s="148"/>
      <c r="C46" s="148"/>
      <c r="D46" s="148"/>
      <c r="E46" s="148"/>
      <c r="F46" s="148"/>
      <c r="G46" s="148"/>
      <c r="H46" s="149"/>
    </row>
    <row r="47" spans="1:14" ht="15" customHeight="1" x14ac:dyDescent="0.25">
      <c r="A47" s="114" t="s">
        <v>115</v>
      </c>
      <c r="B47" s="115"/>
      <c r="C47" s="115"/>
      <c r="D47" s="154"/>
      <c r="E47" s="154"/>
      <c r="F47" s="154"/>
      <c r="G47" s="154"/>
      <c r="H47" s="37"/>
    </row>
    <row r="48" spans="1:14" x14ac:dyDescent="0.25">
      <c r="A48" s="114" t="s">
        <v>0</v>
      </c>
      <c r="B48" s="115"/>
      <c r="C48" s="115"/>
      <c r="D48" s="154"/>
      <c r="E48" s="154"/>
      <c r="F48" s="154"/>
      <c r="G48" s="154"/>
      <c r="H48" s="37"/>
    </row>
    <row r="49" spans="1:8" ht="15" customHeight="1" x14ac:dyDescent="0.25">
      <c r="A49" s="114" t="s">
        <v>23</v>
      </c>
      <c r="B49" s="115"/>
      <c r="C49" s="115"/>
      <c r="D49" s="154"/>
      <c r="E49" s="154"/>
      <c r="F49" s="154"/>
      <c r="G49" s="154"/>
      <c r="H49" s="37"/>
    </row>
    <row r="50" spans="1:8" ht="15" customHeight="1" x14ac:dyDescent="0.25">
      <c r="A50" s="114" t="s">
        <v>22</v>
      </c>
      <c r="B50" s="115"/>
      <c r="C50" s="115"/>
      <c r="D50" s="154"/>
      <c r="E50" s="154"/>
      <c r="F50" s="154"/>
      <c r="G50" s="154"/>
      <c r="H50" s="37"/>
    </row>
    <row r="51" spans="1:8" ht="15" customHeight="1" x14ac:dyDescent="0.25">
      <c r="A51" s="114" t="s">
        <v>116</v>
      </c>
      <c r="B51" s="115"/>
      <c r="C51" s="115"/>
      <c r="D51" s="154"/>
      <c r="E51" s="154"/>
      <c r="F51" s="154"/>
      <c r="G51" s="154"/>
      <c r="H51" s="37"/>
    </row>
    <row r="52" spans="1:8" ht="15" customHeight="1" x14ac:dyDescent="0.25">
      <c r="A52" s="114" t="s">
        <v>117</v>
      </c>
      <c r="B52" s="115"/>
      <c r="C52" s="115"/>
      <c r="D52" s="153"/>
      <c r="E52" s="153"/>
      <c r="F52" s="153"/>
      <c r="G52" s="153"/>
      <c r="H52" s="37"/>
    </row>
    <row r="53" spans="1:8" x14ac:dyDescent="0.25">
      <c r="A53" s="114" t="s">
        <v>118</v>
      </c>
      <c r="B53" s="115"/>
      <c r="C53" s="115"/>
      <c r="D53" s="144"/>
      <c r="E53" s="144"/>
      <c r="F53" s="144"/>
      <c r="G53" s="144"/>
      <c r="H53" s="37"/>
    </row>
    <row r="54" spans="1:8" x14ac:dyDescent="0.25">
      <c r="A54" s="114" t="s">
        <v>119</v>
      </c>
      <c r="B54" s="115"/>
      <c r="C54" s="115"/>
      <c r="D54" s="144"/>
      <c r="E54" s="144"/>
      <c r="F54" s="144"/>
      <c r="G54" s="144"/>
      <c r="H54" s="37"/>
    </row>
    <row r="55" spans="1:8" x14ac:dyDescent="0.25">
      <c r="A55" s="114" t="s">
        <v>120</v>
      </c>
      <c r="B55" s="115"/>
      <c r="C55" s="115"/>
      <c r="D55" s="144"/>
      <c r="E55" s="144"/>
      <c r="F55" s="144"/>
      <c r="G55" s="144"/>
      <c r="H55" s="37"/>
    </row>
    <row r="56" spans="1:8" x14ac:dyDescent="0.25">
      <c r="A56" s="128" t="s">
        <v>121</v>
      </c>
      <c r="B56" s="129"/>
      <c r="C56" s="129"/>
      <c r="D56" s="157"/>
      <c r="E56" s="157"/>
      <c r="F56" s="157"/>
      <c r="G56" s="157"/>
      <c r="H56" s="37"/>
    </row>
    <row r="57" spans="1:8" x14ac:dyDescent="0.25">
      <c r="A57" s="128" t="s">
        <v>122</v>
      </c>
      <c r="B57" s="129"/>
      <c r="C57" s="129"/>
      <c r="D57" s="157"/>
      <c r="E57" s="157"/>
      <c r="F57" s="157"/>
      <c r="G57" s="157"/>
      <c r="H57" s="37"/>
    </row>
    <row r="58" spans="1:8" x14ac:dyDescent="0.25">
      <c r="A58" s="128" t="s">
        <v>112</v>
      </c>
      <c r="B58" s="129"/>
      <c r="C58" s="129"/>
      <c r="D58" s="157"/>
      <c r="E58" s="157"/>
      <c r="F58" s="157"/>
      <c r="G58" s="157"/>
      <c r="H58" s="37"/>
    </row>
    <row r="59" spans="1:8" ht="15.75" thickBot="1" x14ac:dyDescent="0.3">
      <c r="A59" s="158"/>
      <c r="B59" s="159"/>
      <c r="C59" s="159"/>
      <c r="D59" s="159"/>
      <c r="E59" s="159"/>
      <c r="F59" s="159"/>
      <c r="G59" s="159"/>
      <c r="H59" s="160"/>
    </row>
  </sheetData>
  <sheetProtection algorithmName="SHA-512" hashValue="YkWMu3JK1eGbdWuE1TqMSbatMpGcNg5Db/GU7ZFe5VOs5SYUlHoPcmgXy78F1lBsbiNFcznfjhdua/A7Hr0gmg==" saltValue="MJ4AOmL8VGHeU5CqdMv8+A==" spinCount="100000" sheet="1" objects="1" scenarios="1" formatCells="0" formatColumns="0" formatRows="0"/>
  <dataConsolidate/>
  <mergeCells count="99">
    <mergeCell ref="A56:C56"/>
    <mergeCell ref="A57:C57"/>
    <mergeCell ref="A58:C58"/>
    <mergeCell ref="C32:D32"/>
    <mergeCell ref="C33:D33"/>
    <mergeCell ref="D37:G37"/>
    <mergeCell ref="A37:C37"/>
    <mergeCell ref="D49:G49"/>
    <mergeCell ref="D50:G50"/>
    <mergeCell ref="D51:G51"/>
    <mergeCell ref="A36:H36"/>
    <mergeCell ref="D58:G58"/>
    <mergeCell ref="A50:C50"/>
    <mergeCell ref="A51:C51"/>
    <mergeCell ref="A52:C52"/>
    <mergeCell ref="A53:C53"/>
    <mergeCell ref="A59:H59"/>
    <mergeCell ref="A38:C38"/>
    <mergeCell ref="A39:C39"/>
    <mergeCell ref="A40:C40"/>
    <mergeCell ref="A41:C41"/>
    <mergeCell ref="A42:C42"/>
    <mergeCell ref="A43:C43"/>
    <mergeCell ref="D38:G38"/>
    <mergeCell ref="D39:G39"/>
    <mergeCell ref="D40:G40"/>
    <mergeCell ref="D41:G41"/>
    <mergeCell ref="D42:G42"/>
    <mergeCell ref="D43:G43"/>
    <mergeCell ref="A48:C48"/>
    <mergeCell ref="A44:H44"/>
    <mergeCell ref="D57:G57"/>
    <mergeCell ref="D52:G52"/>
    <mergeCell ref="D53:G53"/>
    <mergeCell ref="D54:G54"/>
    <mergeCell ref="D55:G55"/>
    <mergeCell ref="D56:G56"/>
    <mergeCell ref="D47:G47"/>
    <mergeCell ref="D48:G48"/>
    <mergeCell ref="A13:C13"/>
    <mergeCell ref="A14:C14"/>
    <mergeCell ref="A15:C15"/>
    <mergeCell ref="A46:H46"/>
    <mergeCell ref="A47:C47"/>
    <mergeCell ref="C31:D31"/>
    <mergeCell ref="F31:G31"/>
    <mergeCell ref="F25:G25"/>
    <mergeCell ref="F26:G26"/>
    <mergeCell ref="F27:G27"/>
    <mergeCell ref="F28:G28"/>
    <mergeCell ref="F29:G29"/>
    <mergeCell ref="A6:C6"/>
    <mergeCell ref="A7:C7"/>
    <mergeCell ref="A8:C8"/>
    <mergeCell ref="A10:H10"/>
    <mergeCell ref="A24:C24"/>
    <mergeCell ref="F24:G24"/>
    <mergeCell ref="D11:G11"/>
    <mergeCell ref="D12:G12"/>
    <mergeCell ref="D13:G13"/>
    <mergeCell ref="D14:G14"/>
    <mergeCell ref="D15:G15"/>
    <mergeCell ref="A19:C19"/>
    <mergeCell ref="A20:C20"/>
    <mergeCell ref="D18:G18"/>
    <mergeCell ref="D19:G19"/>
    <mergeCell ref="D20:G20"/>
    <mergeCell ref="A1:H1"/>
    <mergeCell ref="A2:H2"/>
    <mergeCell ref="F21:H21"/>
    <mergeCell ref="A22:H22"/>
    <mergeCell ref="A30:H30"/>
    <mergeCell ref="A27:C27"/>
    <mergeCell ref="A28:C28"/>
    <mergeCell ref="A17:C17"/>
    <mergeCell ref="A18:C18"/>
    <mergeCell ref="D4:H4"/>
    <mergeCell ref="D7:H7"/>
    <mergeCell ref="D8:H8"/>
    <mergeCell ref="D6:H6"/>
    <mergeCell ref="D5:H5"/>
    <mergeCell ref="A4:C4"/>
    <mergeCell ref="A5:C5"/>
    <mergeCell ref="A49:C49"/>
    <mergeCell ref="A54:C54"/>
    <mergeCell ref="A55:C55"/>
    <mergeCell ref="A45:H45"/>
    <mergeCell ref="A3:H3"/>
    <mergeCell ref="A35:H35"/>
    <mergeCell ref="A9:H9"/>
    <mergeCell ref="A29:C29"/>
    <mergeCell ref="A25:C25"/>
    <mergeCell ref="A26:C26"/>
    <mergeCell ref="F32:G32"/>
    <mergeCell ref="F33:G33"/>
    <mergeCell ref="A23:H23"/>
    <mergeCell ref="A11:C11"/>
    <mergeCell ref="A12:C12"/>
    <mergeCell ref="A34:H34"/>
  </mergeCells>
  <pageMargins left="0.7" right="0.7" top="0.83708333333333329" bottom="0.75" header="0.3" footer="0.3"/>
  <pageSetup paperSize="9" scale="80" fitToHeight="0" orientation="portrait" r:id="rId1"/>
  <headerFooter>
    <oddHeader>&amp;C&amp;G</oddHeader>
  </headerFooter>
  <legacy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'Ciselniky (2)'!$F$4:$F$7</xm:f>
          </x14:formula1>
          <xm:sqref>D12 H12</xm:sqref>
        </x14:dataValidation>
        <x14:dataValidation type="list" allowBlank="1" showInputMessage="1" showErrorMessage="1">
          <x14:formula1>
            <xm:f>'Ciselniky (2)'!$B$4:$B$8</xm:f>
          </x14:formula1>
          <xm:sqref>D47:G47</xm:sqref>
        </x14:dataValidation>
        <x14:dataValidation type="list" allowBlank="1" showInputMessage="1" showErrorMessage="1">
          <x14:formula1>
            <xm:f>'Ciselniky (2)'!$D$4:$D$6</xm:f>
          </x14:formula1>
          <xm:sqref>D37:G37</xm:sqref>
        </x14:dataValidation>
        <x14:dataValidation type="list" allowBlank="1" showInputMessage="1" showErrorMessage="1">
          <x14:formula1>
            <xm:f>'Ciselniky (2)'!$D$11:$D$12</xm:f>
          </x14:formula1>
          <xm:sqref>D15:G15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árok1">
    <tabColor theme="3" tint="-0.249977111117893"/>
  </sheetPr>
  <dimension ref="A1:M60"/>
  <sheetViews>
    <sheetView showRuler="0" zoomScale="120" zoomScaleNormal="120" workbookViewId="0">
      <selection activeCell="A7" sqref="A7:G7"/>
    </sheetView>
  </sheetViews>
  <sheetFormatPr defaultRowHeight="15" x14ac:dyDescent="0.25"/>
  <cols>
    <col min="1" max="1" width="5.7109375" style="67" customWidth="1"/>
    <col min="2" max="6" width="16.85546875" style="67" customWidth="1"/>
    <col min="7" max="7" width="13.7109375" style="67" customWidth="1"/>
    <col min="8" max="12" width="9.140625" style="67"/>
    <col min="13" max="13" width="0" style="67" hidden="1" customWidth="1"/>
    <col min="14" max="16384" width="9.140625" style="67"/>
  </cols>
  <sheetData>
    <row r="1" spans="1:13" ht="24" thickBot="1" x14ac:dyDescent="0.4">
      <c r="A1" s="170" t="s">
        <v>16</v>
      </c>
      <c r="B1" s="170"/>
      <c r="C1" s="170"/>
      <c r="D1" s="170"/>
      <c r="E1" s="170"/>
      <c r="F1" s="170"/>
      <c r="G1" s="170"/>
    </row>
    <row r="2" spans="1:13" x14ac:dyDescent="0.25">
      <c r="A2" s="185" t="s">
        <v>0</v>
      </c>
      <c r="B2" s="186"/>
      <c r="C2" s="186"/>
      <c r="D2" s="182" t="str">
        <f>'Údaje o projekte'!D4:H4</f>
        <v>09I01-03-V03</v>
      </c>
      <c r="E2" s="183"/>
      <c r="F2" s="183"/>
      <c r="G2" s="184"/>
    </row>
    <row r="3" spans="1:13" x14ac:dyDescent="0.25">
      <c r="A3" s="171" t="s">
        <v>22</v>
      </c>
      <c r="B3" s="172"/>
      <c r="C3" s="172"/>
      <c r="D3" s="173" t="str">
        <f>IF('Údaje o projekte'!D5="","",'Údaje o projekte'!D5)</f>
        <v/>
      </c>
      <c r="E3" s="174"/>
      <c r="F3" s="174"/>
      <c r="G3" s="175"/>
    </row>
    <row r="4" spans="1:13" ht="23.25" customHeight="1" x14ac:dyDescent="0.25">
      <c r="A4" s="171" t="s">
        <v>23</v>
      </c>
      <c r="B4" s="172"/>
      <c r="C4" s="172"/>
      <c r="D4" s="173" t="str">
        <f>IF('Údaje o projekte'!D6="","",'Údaje o projekte'!D6)</f>
        <v/>
      </c>
      <c r="E4" s="174"/>
      <c r="F4" s="174"/>
      <c r="G4" s="175"/>
    </row>
    <row r="5" spans="1:13" ht="33" customHeight="1" x14ac:dyDescent="0.25">
      <c r="A5" s="171" t="s">
        <v>1</v>
      </c>
      <c r="B5" s="172"/>
      <c r="C5" s="172"/>
      <c r="D5" s="182" t="str">
        <f>'Údaje o projekte'!D7:H7</f>
        <v>9. Efektívnejšie riadenie a posilnenie financovania výskumu, vývoja a inovácií</v>
      </c>
      <c r="E5" s="183"/>
      <c r="F5" s="183"/>
      <c r="G5" s="184"/>
    </row>
    <row r="6" spans="1:13" ht="51.75" customHeight="1" thickBot="1" x14ac:dyDescent="0.3">
      <c r="A6" s="171" t="s">
        <v>3</v>
      </c>
      <c r="B6" s="172"/>
      <c r="C6" s="172"/>
      <c r="D6" s="176" t="str">
        <f>'Údaje o projekte'!D8:H8</f>
        <v>1. Podpora medzinárodnej spolupráce a zapájania sa do projektov Horizont Európa a Európsky inovačný a technologický inštitút (EIT – European Institute of Innovation and Technology)</v>
      </c>
      <c r="E6" s="177"/>
      <c r="F6" s="177"/>
      <c r="G6" s="178"/>
      <c r="M6" s="68" t="s">
        <v>138</v>
      </c>
    </row>
    <row r="7" spans="1:13" ht="25.5" customHeight="1" thickBot="1" x14ac:dyDescent="0.35">
      <c r="A7" s="179" t="s">
        <v>127</v>
      </c>
      <c r="B7" s="180"/>
      <c r="C7" s="180"/>
      <c r="D7" s="180"/>
      <c r="E7" s="180"/>
      <c r="F7" s="180"/>
      <c r="G7" s="181"/>
      <c r="M7" s="68" t="s">
        <v>139</v>
      </c>
    </row>
    <row r="8" spans="1:13" ht="39" x14ac:dyDescent="0.25">
      <c r="A8" s="72" t="s">
        <v>28</v>
      </c>
      <c r="B8" s="73" t="s">
        <v>134</v>
      </c>
      <c r="C8" s="73" t="s">
        <v>135</v>
      </c>
      <c r="D8" s="187" t="s">
        <v>140</v>
      </c>
      <c r="E8" s="187"/>
      <c r="F8" s="187"/>
      <c r="G8" s="74" t="s">
        <v>141</v>
      </c>
    </row>
    <row r="9" spans="1:13" ht="15" customHeight="1" x14ac:dyDescent="0.25">
      <c r="A9" s="69">
        <v>1</v>
      </c>
      <c r="B9" s="70"/>
      <c r="C9" s="70"/>
      <c r="D9" s="169"/>
      <c r="E9" s="169"/>
      <c r="F9" s="169"/>
      <c r="G9" s="71"/>
    </row>
    <row r="10" spans="1:13" ht="15.75" customHeight="1" x14ac:dyDescent="0.25">
      <c r="A10" s="69">
        <v>2</v>
      </c>
      <c r="B10" s="70"/>
      <c r="C10" s="70"/>
      <c r="D10" s="169"/>
      <c r="E10" s="169"/>
      <c r="F10" s="169"/>
      <c r="G10" s="71"/>
    </row>
    <row r="11" spans="1:13" x14ac:dyDescent="0.25">
      <c r="A11" s="69">
        <v>3</v>
      </c>
      <c r="B11" s="70"/>
      <c r="C11" s="71"/>
      <c r="D11" s="169"/>
      <c r="E11" s="169"/>
      <c r="F11" s="169"/>
      <c r="G11" s="71"/>
    </row>
    <row r="12" spans="1:13" x14ac:dyDescent="0.25">
      <c r="A12" s="69">
        <v>4</v>
      </c>
      <c r="B12" s="70"/>
      <c r="C12" s="71"/>
      <c r="D12" s="169"/>
      <c r="E12" s="169"/>
      <c r="F12" s="169"/>
      <c r="G12" s="71"/>
    </row>
    <row r="13" spans="1:13" x14ac:dyDescent="0.25">
      <c r="A13" s="69">
        <v>5</v>
      </c>
      <c r="B13" s="70"/>
      <c r="C13" s="71"/>
      <c r="D13" s="169"/>
      <c r="E13" s="169"/>
      <c r="F13" s="169"/>
      <c r="G13" s="71"/>
    </row>
    <row r="14" spans="1:13" x14ac:dyDescent="0.25">
      <c r="A14" s="69">
        <v>6</v>
      </c>
      <c r="B14" s="70"/>
      <c r="C14" s="71"/>
      <c r="D14" s="169"/>
      <c r="E14" s="169"/>
      <c r="F14" s="169"/>
      <c r="G14" s="71"/>
    </row>
    <row r="15" spans="1:13" x14ac:dyDescent="0.25">
      <c r="A15" s="69">
        <v>7</v>
      </c>
      <c r="B15" s="70"/>
      <c r="C15" s="71"/>
      <c r="D15" s="169"/>
      <c r="E15" s="169"/>
      <c r="F15" s="169"/>
      <c r="G15" s="71"/>
    </row>
    <row r="16" spans="1:13" x14ac:dyDescent="0.25">
      <c r="A16" s="69">
        <v>8</v>
      </c>
      <c r="B16" s="70"/>
      <c r="C16" s="71"/>
      <c r="D16" s="169"/>
      <c r="E16" s="169"/>
      <c r="F16" s="169"/>
      <c r="G16" s="71"/>
    </row>
    <row r="17" spans="1:7" x14ac:dyDescent="0.25">
      <c r="A17" s="69">
        <v>9</v>
      </c>
      <c r="B17" s="70"/>
      <c r="C17" s="71"/>
      <c r="D17" s="169"/>
      <c r="E17" s="169"/>
      <c r="F17" s="169"/>
      <c r="G17" s="71"/>
    </row>
    <row r="18" spans="1:7" x14ac:dyDescent="0.25">
      <c r="A18" s="69">
        <v>10</v>
      </c>
      <c r="B18" s="70"/>
      <c r="C18" s="71"/>
      <c r="D18" s="169"/>
      <c r="E18" s="169"/>
      <c r="F18" s="169"/>
      <c r="G18" s="71"/>
    </row>
    <row r="19" spans="1:7" x14ac:dyDescent="0.25">
      <c r="A19" s="69">
        <v>11</v>
      </c>
      <c r="B19" s="70"/>
      <c r="C19" s="71"/>
      <c r="D19" s="169"/>
      <c r="E19" s="169"/>
      <c r="F19" s="169"/>
      <c r="G19" s="71"/>
    </row>
    <row r="20" spans="1:7" x14ac:dyDescent="0.25">
      <c r="A20" s="69">
        <v>12</v>
      </c>
      <c r="B20" s="70"/>
      <c r="C20" s="71"/>
      <c r="D20" s="169"/>
      <c r="E20" s="169"/>
      <c r="F20" s="169"/>
      <c r="G20" s="71"/>
    </row>
    <row r="21" spans="1:7" x14ac:dyDescent="0.25">
      <c r="A21" s="69">
        <v>13</v>
      </c>
      <c r="B21" s="70"/>
      <c r="C21" s="71"/>
      <c r="D21" s="169"/>
      <c r="E21" s="169"/>
      <c r="F21" s="169"/>
      <c r="G21" s="71"/>
    </row>
    <row r="22" spans="1:7" x14ac:dyDescent="0.25">
      <c r="A22" s="69">
        <v>14</v>
      </c>
      <c r="B22" s="70"/>
      <c r="C22" s="70"/>
      <c r="D22" s="169"/>
      <c r="E22" s="169"/>
      <c r="F22" s="169"/>
      <c r="G22" s="71"/>
    </row>
    <row r="23" spans="1:7" x14ac:dyDescent="0.25">
      <c r="A23" s="69">
        <v>15</v>
      </c>
      <c r="B23" s="70"/>
      <c r="C23" s="70"/>
      <c r="D23" s="169"/>
      <c r="E23" s="169"/>
      <c r="F23" s="169"/>
      <c r="G23" s="71"/>
    </row>
    <row r="24" spans="1:7" x14ac:dyDescent="0.25">
      <c r="A24" s="69">
        <v>16</v>
      </c>
      <c r="B24" s="70"/>
      <c r="C24" s="71"/>
      <c r="D24" s="169"/>
      <c r="E24" s="169"/>
      <c r="F24" s="169"/>
      <c r="G24" s="71"/>
    </row>
    <row r="25" spans="1:7" x14ac:dyDescent="0.25">
      <c r="A25" s="69">
        <v>17</v>
      </c>
      <c r="B25" s="70"/>
      <c r="C25" s="71"/>
      <c r="D25" s="169"/>
      <c r="E25" s="169"/>
      <c r="F25" s="169"/>
      <c r="G25" s="71"/>
    </row>
    <row r="26" spans="1:7" x14ac:dyDescent="0.25">
      <c r="A26" s="69">
        <v>18</v>
      </c>
      <c r="B26" s="70"/>
      <c r="C26" s="71"/>
      <c r="D26" s="169"/>
      <c r="E26" s="169"/>
      <c r="F26" s="169"/>
      <c r="G26" s="71"/>
    </row>
    <row r="27" spans="1:7" x14ac:dyDescent="0.25">
      <c r="A27" s="69">
        <v>19</v>
      </c>
      <c r="B27" s="70"/>
      <c r="C27" s="71"/>
      <c r="D27" s="169"/>
      <c r="E27" s="169"/>
      <c r="F27" s="169"/>
      <c r="G27" s="71"/>
    </row>
    <row r="28" spans="1:7" x14ac:dyDescent="0.25">
      <c r="A28" s="69">
        <v>20</v>
      </c>
      <c r="B28" s="70"/>
      <c r="C28" s="71"/>
      <c r="D28" s="169"/>
      <c r="E28" s="169"/>
      <c r="F28" s="169"/>
      <c r="G28" s="71"/>
    </row>
    <row r="29" spans="1:7" x14ac:dyDescent="0.25">
      <c r="A29" s="69">
        <v>21</v>
      </c>
      <c r="B29" s="70"/>
      <c r="C29" s="71"/>
      <c r="D29" s="169"/>
      <c r="E29" s="169"/>
      <c r="F29" s="169"/>
      <c r="G29" s="71"/>
    </row>
    <row r="30" spans="1:7" x14ac:dyDescent="0.25">
      <c r="A30" s="69">
        <v>22</v>
      </c>
      <c r="B30" s="70"/>
      <c r="C30" s="71"/>
      <c r="D30" s="169"/>
      <c r="E30" s="169"/>
      <c r="F30" s="169"/>
      <c r="G30" s="71"/>
    </row>
    <row r="31" spans="1:7" x14ac:dyDescent="0.25">
      <c r="A31" s="69">
        <v>23</v>
      </c>
      <c r="B31" s="70"/>
      <c r="C31" s="71"/>
      <c r="D31" s="169"/>
      <c r="E31" s="169"/>
      <c r="F31" s="169"/>
      <c r="G31" s="71"/>
    </row>
    <row r="32" spans="1:7" x14ac:dyDescent="0.25">
      <c r="A32" s="69">
        <v>24</v>
      </c>
      <c r="B32" s="70"/>
      <c r="C32" s="71"/>
      <c r="D32" s="169"/>
      <c r="E32" s="169"/>
      <c r="F32" s="169"/>
      <c r="G32" s="71"/>
    </row>
    <row r="33" spans="1:7" x14ac:dyDescent="0.25">
      <c r="A33" s="69">
        <v>25</v>
      </c>
      <c r="B33" s="70"/>
      <c r="C33" s="71"/>
      <c r="D33" s="169"/>
      <c r="E33" s="169"/>
      <c r="F33" s="169"/>
      <c r="G33" s="71"/>
    </row>
    <row r="34" spans="1:7" x14ac:dyDescent="0.25">
      <c r="A34" s="69">
        <v>26</v>
      </c>
      <c r="B34" s="70"/>
      <c r="C34" s="71"/>
      <c r="D34" s="169"/>
      <c r="E34" s="169"/>
      <c r="F34" s="169"/>
      <c r="G34" s="71"/>
    </row>
    <row r="35" spans="1:7" x14ac:dyDescent="0.25">
      <c r="A35" s="69">
        <v>27</v>
      </c>
      <c r="B35" s="70"/>
      <c r="C35" s="70"/>
      <c r="D35" s="169"/>
      <c r="E35" s="169"/>
      <c r="F35" s="169"/>
      <c r="G35" s="71"/>
    </row>
    <row r="36" spans="1:7" x14ac:dyDescent="0.25">
      <c r="A36" s="69">
        <v>28</v>
      </c>
      <c r="B36" s="70"/>
      <c r="C36" s="70"/>
      <c r="D36" s="169"/>
      <c r="E36" s="169"/>
      <c r="F36" s="169"/>
      <c r="G36" s="71"/>
    </row>
    <row r="37" spans="1:7" x14ac:dyDescent="0.25">
      <c r="A37" s="69">
        <v>29</v>
      </c>
      <c r="B37" s="70"/>
      <c r="C37" s="71"/>
      <c r="D37" s="169"/>
      <c r="E37" s="169"/>
      <c r="F37" s="169"/>
      <c r="G37" s="71"/>
    </row>
    <row r="38" spans="1:7" x14ac:dyDescent="0.25">
      <c r="A38" s="69">
        <v>30</v>
      </c>
      <c r="B38" s="70"/>
      <c r="C38" s="71"/>
      <c r="D38" s="169"/>
      <c r="E38" s="169"/>
      <c r="F38" s="169"/>
      <c r="G38" s="71"/>
    </row>
    <row r="39" spans="1:7" x14ac:dyDescent="0.25">
      <c r="A39" s="69">
        <v>31</v>
      </c>
      <c r="B39" s="70"/>
      <c r="C39" s="71"/>
      <c r="D39" s="169"/>
      <c r="E39" s="169"/>
      <c r="F39" s="169"/>
      <c r="G39" s="71"/>
    </row>
    <row r="40" spans="1:7" x14ac:dyDescent="0.25">
      <c r="A40" s="69">
        <v>32</v>
      </c>
      <c r="B40" s="70"/>
      <c r="C40" s="71"/>
      <c r="D40" s="169"/>
      <c r="E40" s="169"/>
      <c r="F40" s="169"/>
      <c r="G40" s="71"/>
    </row>
    <row r="41" spans="1:7" x14ac:dyDescent="0.25">
      <c r="A41" s="69">
        <v>33</v>
      </c>
      <c r="B41" s="70"/>
      <c r="C41" s="71"/>
      <c r="D41" s="169"/>
      <c r="E41" s="169"/>
      <c r="F41" s="169"/>
      <c r="G41" s="71"/>
    </row>
    <row r="42" spans="1:7" x14ac:dyDescent="0.25">
      <c r="A42" s="69">
        <v>34</v>
      </c>
      <c r="B42" s="70"/>
      <c r="C42" s="71"/>
      <c r="D42" s="169"/>
      <c r="E42" s="169"/>
      <c r="F42" s="169"/>
      <c r="G42" s="71"/>
    </row>
    <row r="43" spans="1:7" x14ac:dyDescent="0.25">
      <c r="A43" s="69">
        <v>35</v>
      </c>
      <c r="B43" s="70"/>
      <c r="C43" s="71"/>
      <c r="D43" s="169"/>
      <c r="E43" s="169"/>
      <c r="F43" s="169"/>
      <c r="G43" s="71"/>
    </row>
    <row r="44" spans="1:7" x14ac:dyDescent="0.25">
      <c r="A44" s="69">
        <v>36</v>
      </c>
      <c r="B44" s="70"/>
      <c r="C44" s="71"/>
      <c r="D44" s="169"/>
      <c r="E44" s="169"/>
      <c r="F44" s="169"/>
      <c r="G44" s="71"/>
    </row>
    <row r="45" spans="1:7" x14ac:dyDescent="0.25">
      <c r="A45" s="69">
        <v>37</v>
      </c>
      <c r="B45" s="70"/>
      <c r="C45" s="71"/>
      <c r="D45" s="169"/>
      <c r="E45" s="169"/>
      <c r="F45" s="169"/>
      <c r="G45" s="71"/>
    </row>
    <row r="46" spans="1:7" x14ac:dyDescent="0.25">
      <c r="A46" s="69">
        <v>38</v>
      </c>
      <c r="B46" s="70"/>
      <c r="C46" s="71"/>
      <c r="D46" s="169"/>
      <c r="E46" s="169"/>
      <c r="F46" s="169"/>
      <c r="G46" s="71"/>
    </row>
    <row r="47" spans="1:7" x14ac:dyDescent="0.25">
      <c r="A47" s="69">
        <v>39</v>
      </c>
      <c r="B47" s="70"/>
      <c r="C47" s="71"/>
      <c r="D47" s="169"/>
      <c r="E47" s="169"/>
      <c r="F47" s="169"/>
      <c r="G47" s="71"/>
    </row>
    <row r="48" spans="1:7" x14ac:dyDescent="0.25">
      <c r="A48" s="69">
        <v>40</v>
      </c>
      <c r="B48" s="70"/>
      <c r="C48" s="70"/>
      <c r="D48" s="169"/>
      <c r="E48" s="169"/>
      <c r="F48" s="169"/>
      <c r="G48" s="71"/>
    </row>
    <row r="49" spans="1:7" x14ac:dyDescent="0.25">
      <c r="A49" s="69">
        <v>41</v>
      </c>
      <c r="B49" s="70"/>
      <c r="C49" s="70"/>
      <c r="D49" s="169"/>
      <c r="E49" s="169"/>
      <c r="F49" s="169"/>
      <c r="G49" s="71"/>
    </row>
    <row r="50" spans="1:7" x14ac:dyDescent="0.25">
      <c r="A50" s="69">
        <v>42</v>
      </c>
      <c r="B50" s="70"/>
      <c r="C50" s="71"/>
      <c r="D50" s="169"/>
      <c r="E50" s="169"/>
      <c r="F50" s="169"/>
      <c r="G50" s="71"/>
    </row>
    <row r="51" spans="1:7" x14ac:dyDescent="0.25">
      <c r="A51" s="69">
        <v>43</v>
      </c>
      <c r="B51" s="70"/>
      <c r="C51" s="71"/>
      <c r="D51" s="169"/>
      <c r="E51" s="169"/>
      <c r="F51" s="169"/>
      <c r="G51" s="71"/>
    </row>
    <row r="52" spans="1:7" x14ac:dyDescent="0.25">
      <c r="A52" s="69">
        <v>44</v>
      </c>
      <c r="B52" s="70"/>
      <c r="C52" s="71"/>
      <c r="D52" s="169"/>
      <c r="E52" s="169"/>
      <c r="F52" s="169"/>
      <c r="G52" s="71"/>
    </row>
    <row r="53" spans="1:7" x14ac:dyDescent="0.25">
      <c r="A53" s="69">
        <v>45</v>
      </c>
      <c r="B53" s="70"/>
      <c r="C53" s="71"/>
      <c r="D53" s="169"/>
      <c r="E53" s="169"/>
      <c r="F53" s="169"/>
      <c r="G53" s="71"/>
    </row>
    <row r="54" spans="1:7" x14ac:dyDescent="0.25">
      <c r="A54" s="69">
        <v>46</v>
      </c>
      <c r="B54" s="70"/>
      <c r="C54" s="71"/>
      <c r="D54" s="169"/>
      <c r="E54" s="169"/>
      <c r="F54" s="169"/>
      <c r="G54" s="71"/>
    </row>
    <row r="55" spans="1:7" x14ac:dyDescent="0.25">
      <c r="A55" s="69">
        <v>47</v>
      </c>
      <c r="B55" s="70"/>
      <c r="C55" s="71"/>
      <c r="D55" s="169"/>
      <c r="E55" s="169"/>
      <c r="F55" s="169"/>
      <c r="G55" s="71"/>
    </row>
    <row r="56" spans="1:7" x14ac:dyDescent="0.25">
      <c r="A56" s="69">
        <v>48</v>
      </c>
      <c r="B56" s="70"/>
      <c r="C56" s="71"/>
      <c r="D56" s="169"/>
      <c r="E56" s="169"/>
      <c r="F56" s="169"/>
      <c r="G56" s="71"/>
    </row>
    <row r="57" spans="1:7" x14ac:dyDescent="0.25">
      <c r="A57" s="69">
        <v>49</v>
      </c>
      <c r="B57" s="70"/>
      <c r="C57" s="71"/>
      <c r="D57" s="169"/>
      <c r="E57" s="169"/>
      <c r="F57" s="169"/>
      <c r="G57" s="71"/>
    </row>
    <row r="58" spans="1:7" x14ac:dyDescent="0.25">
      <c r="A58" s="69">
        <v>50</v>
      </c>
      <c r="B58" s="70"/>
      <c r="C58" s="71"/>
      <c r="D58" s="169"/>
      <c r="E58" s="169"/>
      <c r="F58" s="169"/>
      <c r="G58" s="71"/>
    </row>
    <row r="59" spans="1:7" x14ac:dyDescent="0.25">
      <c r="A59" s="69">
        <v>51</v>
      </c>
      <c r="B59" s="70"/>
      <c r="C59" s="71"/>
      <c r="D59" s="169"/>
      <c r="E59" s="169"/>
      <c r="F59" s="169"/>
      <c r="G59" s="71"/>
    </row>
    <row r="60" spans="1:7" x14ac:dyDescent="0.25">
      <c r="A60" s="69">
        <v>52</v>
      </c>
      <c r="B60" s="70"/>
      <c r="C60" s="71"/>
      <c r="D60" s="169"/>
      <c r="E60" s="169"/>
      <c r="F60" s="169"/>
      <c r="G60" s="71"/>
    </row>
  </sheetData>
  <sheetProtection algorithmName="SHA-512" hashValue="wfPdj8M+uiZl0XOaqkZyqvHTwYKr07sHo0mlRQrs6JzHH/h3+WXI0euWwPzGsGtZaUJmlJYOuHEpOIOy8zhIvQ==" saltValue="LTVtQGmi2WYb9uti+F4SzA==" spinCount="100000" sheet="1" objects="1" scenarios="1"/>
  <dataConsolidate/>
  <mergeCells count="65">
    <mergeCell ref="D58:F58"/>
    <mergeCell ref="D59:F59"/>
    <mergeCell ref="D60:F60"/>
    <mergeCell ref="D52:F52"/>
    <mergeCell ref="D53:F53"/>
    <mergeCell ref="D54:F54"/>
    <mergeCell ref="D55:F55"/>
    <mergeCell ref="D56:F56"/>
    <mergeCell ref="D57:F57"/>
    <mergeCell ref="D51:F51"/>
    <mergeCell ref="D40:F40"/>
    <mergeCell ref="D41:F41"/>
    <mergeCell ref="D42:F42"/>
    <mergeCell ref="D43:F43"/>
    <mergeCell ref="D44:F44"/>
    <mergeCell ref="D45:F45"/>
    <mergeCell ref="D46:F46"/>
    <mergeCell ref="D47:F47"/>
    <mergeCell ref="D48:F48"/>
    <mergeCell ref="D49:F49"/>
    <mergeCell ref="D50:F50"/>
    <mergeCell ref="D39:F39"/>
    <mergeCell ref="D28:F28"/>
    <mergeCell ref="D29:F29"/>
    <mergeCell ref="D30:F30"/>
    <mergeCell ref="D31:F31"/>
    <mergeCell ref="D32:F32"/>
    <mergeCell ref="D33:F33"/>
    <mergeCell ref="D34:F34"/>
    <mergeCell ref="D35:F35"/>
    <mergeCell ref="D36:F36"/>
    <mergeCell ref="D37:F37"/>
    <mergeCell ref="D38:F38"/>
    <mergeCell ref="D22:F22"/>
    <mergeCell ref="D23:F23"/>
    <mergeCell ref="D24:F24"/>
    <mergeCell ref="D25:F25"/>
    <mergeCell ref="D26:F26"/>
    <mergeCell ref="D27:F27"/>
    <mergeCell ref="D20:F20"/>
    <mergeCell ref="D21:F21"/>
    <mergeCell ref="A2:C2"/>
    <mergeCell ref="A3:C3"/>
    <mergeCell ref="A5:C5"/>
    <mergeCell ref="D14:F14"/>
    <mergeCell ref="D15:F15"/>
    <mergeCell ref="D16:F16"/>
    <mergeCell ref="D17:F17"/>
    <mergeCell ref="D18:F18"/>
    <mergeCell ref="D19:F19"/>
    <mergeCell ref="D8:F8"/>
    <mergeCell ref="D9:F9"/>
    <mergeCell ref="D10:F10"/>
    <mergeCell ref="D11:F11"/>
    <mergeCell ref="D12:F12"/>
    <mergeCell ref="D13:F13"/>
    <mergeCell ref="A1:G1"/>
    <mergeCell ref="A4:C4"/>
    <mergeCell ref="D4:G4"/>
    <mergeCell ref="A6:C6"/>
    <mergeCell ref="D6:G6"/>
    <mergeCell ref="A7:G7"/>
    <mergeCell ref="D2:G2"/>
    <mergeCell ref="D3:G3"/>
    <mergeCell ref="D5:G5"/>
  </mergeCells>
  <dataValidations count="1">
    <dataValidation type="list" allowBlank="1" showInputMessage="1" showErrorMessage="1" sqref="G9:G60">
      <formula1>$M$6:$M$7</formula1>
    </dataValidation>
  </dataValidations>
  <pageMargins left="0.7" right="0.7" top="0.83708333333333329" bottom="0.75" header="0.3" footer="0.3"/>
  <pageSetup paperSize="9" scale="97" orientation="landscape" r:id="rId1"/>
  <headerFooter>
    <oddHeader>&amp;C&amp;G</oddHeader>
  </headerFooter>
  <legacy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'Ciselniky (2)'!$B$13:$B$14</xm:f>
          </x14:formula1>
          <xm:sqref>B9:B60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árok2"/>
  <dimension ref="A1:F43"/>
  <sheetViews>
    <sheetView topLeftCell="A16" zoomScale="120" zoomScaleNormal="120" workbookViewId="0">
      <selection activeCell="A26" sqref="A26:C26"/>
    </sheetView>
  </sheetViews>
  <sheetFormatPr defaultRowHeight="15" x14ac:dyDescent="0.25"/>
  <cols>
    <col min="1" max="1" width="25.7109375" style="14" customWidth="1"/>
    <col min="2" max="2" width="20.7109375" style="14" customWidth="1"/>
    <col min="3" max="3" width="35.7109375" style="14" customWidth="1"/>
    <col min="4" max="6" width="26.140625" style="14" customWidth="1"/>
    <col min="7" max="16384" width="9.140625" style="14"/>
  </cols>
  <sheetData>
    <row r="1" spans="1:6" ht="24" thickBot="1" x14ac:dyDescent="0.4">
      <c r="A1" s="221" t="s">
        <v>129</v>
      </c>
      <c r="B1" s="222"/>
      <c r="C1" s="222"/>
      <c r="D1" s="222"/>
      <c r="E1" s="222"/>
      <c r="F1" s="223"/>
    </row>
    <row r="2" spans="1:6" ht="27.75" customHeight="1" thickBot="1" x14ac:dyDescent="0.35">
      <c r="A2" s="188" t="s">
        <v>128</v>
      </c>
      <c r="B2" s="189"/>
      <c r="C2" s="189"/>
      <c r="D2" s="189"/>
      <c r="E2" s="189"/>
      <c r="F2" s="190"/>
    </row>
    <row r="3" spans="1:6" ht="28.5" customHeight="1" thickBot="1" x14ac:dyDescent="0.3">
      <c r="A3" s="191" t="s">
        <v>29</v>
      </c>
      <c r="B3" s="192"/>
      <c r="C3" s="192"/>
      <c r="D3" s="192"/>
      <c r="E3" s="192"/>
      <c r="F3" s="193"/>
    </row>
    <row r="4" spans="1:6" ht="30" customHeight="1" x14ac:dyDescent="0.25">
      <c r="A4" s="194" t="s">
        <v>30</v>
      </c>
      <c r="B4" s="195"/>
      <c r="C4" s="196"/>
      <c r="D4" s="48" t="s">
        <v>18</v>
      </c>
      <c r="E4" s="49" t="s">
        <v>31</v>
      </c>
      <c r="F4" s="50" t="s">
        <v>32</v>
      </c>
    </row>
    <row r="5" spans="1:6" ht="30" customHeight="1" x14ac:dyDescent="0.25">
      <c r="A5" s="197" t="s">
        <v>33</v>
      </c>
      <c r="B5" s="200" t="s">
        <v>34</v>
      </c>
      <c r="C5" s="201"/>
      <c r="D5" s="44" t="s">
        <v>35</v>
      </c>
      <c r="E5" s="59"/>
      <c r="F5" s="45">
        <f>E5</f>
        <v>0</v>
      </c>
    </row>
    <row r="6" spans="1:6" ht="30" customHeight="1" x14ac:dyDescent="0.25">
      <c r="A6" s="198"/>
      <c r="B6" s="200" t="s">
        <v>36</v>
      </c>
      <c r="C6" s="201"/>
      <c r="D6" s="44" t="s">
        <v>35</v>
      </c>
      <c r="E6" s="59"/>
      <c r="F6" s="45">
        <f t="shared" ref="F6:F9" si="0">E6</f>
        <v>0</v>
      </c>
    </row>
    <row r="7" spans="1:6" ht="30" customHeight="1" x14ac:dyDescent="0.25">
      <c r="A7" s="198"/>
      <c r="B7" s="200" t="s">
        <v>37</v>
      </c>
      <c r="C7" s="201"/>
      <c r="D7" s="44" t="s">
        <v>35</v>
      </c>
      <c r="E7" s="59"/>
      <c r="F7" s="45">
        <f t="shared" si="0"/>
        <v>0</v>
      </c>
    </row>
    <row r="8" spans="1:6" ht="30" customHeight="1" x14ac:dyDescent="0.25">
      <c r="A8" s="198"/>
      <c r="B8" s="200" t="s">
        <v>38</v>
      </c>
      <c r="C8" s="201"/>
      <c r="D8" s="44" t="s">
        <v>35</v>
      </c>
      <c r="E8" s="59"/>
      <c r="F8" s="45">
        <f t="shared" si="0"/>
        <v>0</v>
      </c>
    </row>
    <row r="9" spans="1:6" ht="30" customHeight="1" x14ac:dyDescent="0.25">
      <c r="A9" s="199"/>
      <c r="B9" s="200" t="s">
        <v>39</v>
      </c>
      <c r="C9" s="201"/>
      <c r="D9" s="44" t="s">
        <v>35</v>
      </c>
      <c r="E9" s="59"/>
      <c r="F9" s="45">
        <f t="shared" si="0"/>
        <v>0</v>
      </c>
    </row>
    <row r="10" spans="1:6" ht="30" customHeight="1" x14ac:dyDescent="0.25">
      <c r="A10" s="202" t="s">
        <v>40</v>
      </c>
      <c r="B10" s="203"/>
      <c r="C10" s="201"/>
      <c r="D10" s="15"/>
      <c r="E10" s="16">
        <f>E5+E6+E7+E8+E9</f>
        <v>0</v>
      </c>
      <c r="F10" s="17">
        <f>F5+F6+F7+F8+F9</f>
        <v>0</v>
      </c>
    </row>
    <row r="11" spans="1:6" ht="30" customHeight="1" x14ac:dyDescent="0.25">
      <c r="A11" s="204" t="s">
        <v>41</v>
      </c>
      <c r="B11" s="205"/>
      <c r="C11" s="206"/>
      <c r="D11" s="60"/>
      <c r="E11" s="61"/>
      <c r="F11" s="45">
        <f>D11+E11</f>
        <v>0</v>
      </c>
    </row>
    <row r="12" spans="1:6" ht="30" customHeight="1" x14ac:dyDescent="0.25">
      <c r="A12" s="207" t="s">
        <v>42</v>
      </c>
      <c r="B12" s="210" t="s">
        <v>43</v>
      </c>
      <c r="C12" s="211"/>
      <c r="D12" s="60"/>
      <c r="E12" s="61"/>
      <c r="F12" s="45">
        <f t="shared" ref="F12:F16" si="1">D12+E12</f>
        <v>0</v>
      </c>
    </row>
    <row r="13" spans="1:6" ht="30" customHeight="1" x14ac:dyDescent="0.25">
      <c r="A13" s="208"/>
      <c r="B13" s="210" t="s">
        <v>44</v>
      </c>
      <c r="C13" s="211"/>
      <c r="D13" s="60"/>
      <c r="E13" s="61"/>
      <c r="F13" s="45">
        <f t="shared" si="1"/>
        <v>0</v>
      </c>
    </row>
    <row r="14" spans="1:6" ht="30" customHeight="1" x14ac:dyDescent="0.25">
      <c r="A14" s="208"/>
      <c r="B14" s="212" t="s">
        <v>45</v>
      </c>
      <c r="C14" s="18" t="s">
        <v>46</v>
      </c>
      <c r="D14" s="60"/>
      <c r="E14" s="61"/>
      <c r="F14" s="45">
        <f t="shared" si="1"/>
        <v>0</v>
      </c>
    </row>
    <row r="15" spans="1:6" ht="30" customHeight="1" x14ac:dyDescent="0.25">
      <c r="A15" s="208"/>
      <c r="B15" s="213"/>
      <c r="C15" s="18" t="s">
        <v>143</v>
      </c>
      <c r="D15" s="60"/>
      <c r="E15" s="61"/>
      <c r="F15" s="45">
        <f t="shared" si="1"/>
        <v>0</v>
      </c>
    </row>
    <row r="16" spans="1:6" ht="30" customHeight="1" x14ac:dyDescent="0.25">
      <c r="A16" s="208"/>
      <c r="B16" s="213"/>
      <c r="C16" s="18" t="s">
        <v>47</v>
      </c>
      <c r="D16" s="60"/>
      <c r="E16" s="61"/>
      <c r="F16" s="45">
        <f t="shared" si="1"/>
        <v>0</v>
      </c>
    </row>
    <row r="17" spans="1:6" ht="30" customHeight="1" x14ac:dyDescent="0.25">
      <c r="A17" s="209"/>
      <c r="B17" s="214"/>
      <c r="C17" s="18" t="s">
        <v>48</v>
      </c>
      <c r="D17" s="15">
        <f>D14+D15+D16</f>
        <v>0</v>
      </c>
      <c r="E17" s="16">
        <f>E14+E15+E16</f>
        <v>0</v>
      </c>
      <c r="F17" s="17">
        <f>D17+E17</f>
        <v>0</v>
      </c>
    </row>
    <row r="18" spans="1:6" ht="30" customHeight="1" x14ac:dyDescent="0.25">
      <c r="A18" s="215" t="s">
        <v>49</v>
      </c>
      <c r="B18" s="216"/>
      <c r="C18" s="217"/>
      <c r="D18" s="15">
        <f>D12+D13+D17</f>
        <v>0</v>
      </c>
      <c r="E18" s="15">
        <f>E12+E13+E17</f>
        <v>0</v>
      </c>
      <c r="F18" s="17">
        <f>D18+E18</f>
        <v>0</v>
      </c>
    </row>
    <row r="19" spans="1:6" ht="30" customHeight="1" x14ac:dyDescent="0.25">
      <c r="A19" s="204" t="s">
        <v>50</v>
      </c>
      <c r="B19" s="205"/>
      <c r="C19" s="206"/>
      <c r="D19" s="60"/>
      <c r="E19" s="61"/>
      <c r="F19" s="45">
        <f>D19+E19</f>
        <v>0</v>
      </c>
    </row>
    <row r="20" spans="1:6" ht="30" customHeight="1" x14ac:dyDescent="0.25">
      <c r="A20" s="204" t="s">
        <v>51</v>
      </c>
      <c r="B20" s="205"/>
      <c r="C20" s="206"/>
      <c r="D20" s="15">
        <f>0.25*(D10+D12+D13+D17)</f>
        <v>0</v>
      </c>
      <c r="E20" s="15">
        <f>0.25*(E10+E12+E13+E17)</f>
        <v>0</v>
      </c>
      <c r="F20" s="17">
        <f>D20+E20</f>
        <v>0</v>
      </c>
    </row>
    <row r="21" spans="1:6" ht="30" customHeight="1" x14ac:dyDescent="0.25">
      <c r="A21" s="204" t="s">
        <v>52</v>
      </c>
      <c r="B21" s="205"/>
      <c r="C21" s="206"/>
      <c r="D21" s="15">
        <f>D10+D11+D18+D19+D20</f>
        <v>0</v>
      </c>
      <c r="E21" s="15">
        <f>E10+E11+E18+E19+E20</f>
        <v>0</v>
      </c>
      <c r="F21" s="17">
        <f>D21+E21</f>
        <v>0</v>
      </c>
    </row>
    <row r="22" spans="1:6" ht="30" customHeight="1" thickBot="1" x14ac:dyDescent="0.3">
      <c r="A22" s="218" t="s">
        <v>142</v>
      </c>
      <c r="B22" s="219"/>
      <c r="C22" s="220"/>
      <c r="D22" s="62"/>
      <c r="E22" s="63"/>
      <c r="F22" s="64"/>
    </row>
    <row r="24" spans="1:6" ht="15.75" thickBot="1" x14ac:dyDescent="0.3"/>
    <row r="25" spans="1:6" ht="29.25" customHeight="1" thickBot="1" x14ac:dyDescent="0.3">
      <c r="A25" s="191" t="s">
        <v>53</v>
      </c>
      <c r="B25" s="192"/>
      <c r="C25" s="192"/>
      <c r="D25" s="192"/>
      <c r="E25" s="192"/>
      <c r="F25" s="193"/>
    </row>
    <row r="26" spans="1:6" ht="72" customHeight="1" x14ac:dyDescent="0.25">
      <c r="A26" s="194" t="s">
        <v>30</v>
      </c>
      <c r="B26" s="195"/>
      <c r="C26" s="195"/>
      <c r="D26" s="51" t="s">
        <v>144</v>
      </c>
      <c r="E26" s="51" t="s">
        <v>31</v>
      </c>
      <c r="F26" s="51" t="s">
        <v>32</v>
      </c>
    </row>
    <row r="27" spans="1:6" ht="29.25" customHeight="1" x14ac:dyDescent="0.25">
      <c r="A27" s="197" t="s">
        <v>33</v>
      </c>
      <c r="B27" s="200" t="s">
        <v>34</v>
      </c>
      <c r="C27" s="203"/>
      <c r="D27" s="46" t="s">
        <v>35</v>
      </c>
      <c r="E27" s="65"/>
      <c r="F27" s="47">
        <f>E27</f>
        <v>0</v>
      </c>
    </row>
    <row r="28" spans="1:6" ht="29.25" customHeight="1" x14ac:dyDescent="0.25">
      <c r="A28" s="198"/>
      <c r="B28" s="200" t="s">
        <v>36</v>
      </c>
      <c r="C28" s="203"/>
      <c r="D28" s="46" t="s">
        <v>35</v>
      </c>
      <c r="E28" s="65"/>
      <c r="F28" s="47">
        <f t="shared" ref="F28:F31" si="2">E28</f>
        <v>0</v>
      </c>
    </row>
    <row r="29" spans="1:6" ht="29.25" customHeight="1" x14ac:dyDescent="0.25">
      <c r="A29" s="198"/>
      <c r="B29" s="200" t="s">
        <v>37</v>
      </c>
      <c r="C29" s="203"/>
      <c r="D29" s="46" t="s">
        <v>35</v>
      </c>
      <c r="E29" s="65"/>
      <c r="F29" s="47">
        <f t="shared" si="2"/>
        <v>0</v>
      </c>
    </row>
    <row r="30" spans="1:6" ht="29.25" customHeight="1" x14ac:dyDescent="0.25">
      <c r="A30" s="198"/>
      <c r="B30" s="200" t="s">
        <v>38</v>
      </c>
      <c r="C30" s="203"/>
      <c r="D30" s="46" t="s">
        <v>35</v>
      </c>
      <c r="E30" s="65"/>
      <c r="F30" s="47">
        <f t="shared" si="2"/>
        <v>0</v>
      </c>
    </row>
    <row r="31" spans="1:6" ht="29.25" customHeight="1" x14ac:dyDescent="0.25">
      <c r="A31" s="199"/>
      <c r="B31" s="200" t="s">
        <v>39</v>
      </c>
      <c r="C31" s="203"/>
      <c r="D31" s="46" t="s">
        <v>35</v>
      </c>
      <c r="E31" s="65"/>
      <c r="F31" s="47">
        <f t="shared" si="2"/>
        <v>0</v>
      </c>
    </row>
    <row r="32" spans="1:6" ht="29.25" customHeight="1" x14ac:dyDescent="0.25">
      <c r="A32" s="202" t="s">
        <v>40</v>
      </c>
      <c r="B32" s="203"/>
      <c r="C32" s="203"/>
      <c r="D32" s="19"/>
      <c r="E32" s="19">
        <f>E27+E28+E29+E30+E31</f>
        <v>0</v>
      </c>
      <c r="F32" s="19">
        <f>F27+F28+F29+F30+F31</f>
        <v>0</v>
      </c>
    </row>
    <row r="33" spans="1:6" ht="29.25" customHeight="1" x14ac:dyDescent="0.25">
      <c r="A33" s="204" t="s">
        <v>41</v>
      </c>
      <c r="B33" s="205"/>
      <c r="C33" s="205"/>
      <c r="D33" s="66"/>
      <c r="E33" s="66"/>
      <c r="F33" s="47">
        <f>D33+E33</f>
        <v>0</v>
      </c>
    </row>
    <row r="34" spans="1:6" ht="29.25" customHeight="1" x14ac:dyDescent="0.25">
      <c r="A34" s="207" t="s">
        <v>42</v>
      </c>
      <c r="B34" s="210" t="s">
        <v>43</v>
      </c>
      <c r="C34" s="224"/>
      <c r="D34" s="66"/>
      <c r="E34" s="66"/>
      <c r="F34" s="47">
        <f t="shared" ref="F34:F38" si="3">D34+E34</f>
        <v>0</v>
      </c>
    </row>
    <row r="35" spans="1:6" ht="29.25" customHeight="1" x14ac:dyDescent="0.25">
      <c r="A35" s="208"/>
      <c r="B35" s="210" t="s">
        <v>44</v>
      </c>
      <c r="C35" s="224"/>
      <c r="D35" s="66"/>
      <c r="E35" s="66"/>
      <c r="F35" s="47">
        <f t="shared" si="3"/>
        <v>0</v>
      </c>
    </row>
    <row r="36" spans="1:6" ht="29.25" customHeight="1" x14ac:dyDescent="0.25">
      <c r="A36" s="208"/>
      <c r="B36" s="212" t="s">
        <v>45</v>
      </c>
      <c r="C36" s="20" t="s">
        <v>46</v>
      </c>
      <c r="D36" s="66"/>
      <c r="E36" s="66"/>
      <c r="F36" s="47">
        <f t="shared" si="3"/>
        <v>0</v>
      </c>
    </row>
    <row r="37" spans="1:6" ht="29.25" customHeight="1" x14ac:dyDescent="0.25">
      <c r="A37" s="208"/>
      <c r="B37" s="213"/>
      <c r="C37" s="57" t="s">
        <v>143</v>
      </c>
      <c r="D37" s="66"/>
      <c r="E37" s="66"/>
      <c r="F37" s="47">
        <f t="shared" si="3"/>
        <v>0</v>
      </c>
    </row>
    <row r="38" spans="1:6" ht="29.25" customHeight="1" x14ac:dyDescent="0.25">
      <c r="A38" s="208"/>
      <c r="B38" s="213"/>
      <c r="C38" s="20" t="s">
        <v>47</v>
      </c>
      <c r="D38" s="66"/>
      <c r="E38" s="66"/>
      <c r="F38" s="47">
        <f t="shared" si="3"/>
        <v>0</v>
      </c>
    </row>
    <row r="39" spans="1:6" ht="29.25" customHeight="1" x14ac:dyDescent="0.25">
      <c r="A39" s="209"/>
      <c r="B39" s="214"/>
      <c r="C39" s="20" t="s">
        <v>48</v>
      </c>
      <c r="D39" s="19">
        <f>D36+D37+D38</f>
        <v>0</v>
      </c>
      <c r="E39" s="19">
        <f>E36+E37+E38</f>
        <v>0</v>
      </c>
      <c r="F39" s="19">
        <f>D39+E39</f>
        <v>0</v>
      </c>
    </row>
    <row r="40" spans="1:6" ht="29.25" customHeight="1" x14ac:dyDescent="0.25">
      <c r="A40" s="215" t="s">
        <v>49</v>
      </c>
      <c r="B40" s="216"/>
      <c r="C40" s="216"/>
      <c r="D40" s="19">
        <f>D34+D35+D39</f>
        <v>0</v>
      </c>
      <c r="E40" s="19">
        <f>E34+E35+E39</f>
        <v>0</v>
      </c>
      <c r="F40" s="19">
        <f>D40+E40</f>
        <v>0</v>
      </c>
    </row>
    <row r="41" spans="1:6" ht="29.25" customHeight="1" x14ac:dyDescent="0.25">
      <c r="A41" s="204" t="s">
        <v>50</v>
      </c>
      <c r="B41" s="205"/>
      <c r="C41" s="205"/>
      <c r="D41" s="66"/>
      <c r="E41" s="66"/>
      <c r="F41" s="47">
        <f>D41+E41</f>
        <v>0</v>
      </c>
    </row>
    <row r="42" spans="1:6" ht="29.25" customHeight="1" x14ac:dyDescent="0.25">
      <c r="A42" s="204" t="s">
        <v>51</v>
      </c>
      <c r="B42" s="205"/>
      <c r="C42" s="205"/>
      <c r="D42" s="19">
        <f>0.25*(D32+D34+D35+D39)</f>
        <v>0</v>
      </c>
      <c r="E42" s="19">
        <f>0.25*(E32+E34+E35+E39)</f>
        <v>0</v>
      </c>
      <c r="F42" s="19">
        <f>D42+E42</f>
        <v>0</v>
      </c>
    </row>
    <row r="43" spans="1:6" ht="29.25" customHeight="1" thickBot="1" x14ac:dyDescent="0.3">
      <c r="A43" s="204" t="s">
        <v>52</v>
      </c>
      <c r="B43" s="205"/>
      <c r="C43" s="205"/>
      <c r="D43" s="21">
        <f>D32+D33+D40+D41+D42</f>
        <v>0</v>
      </c>
      <c r="E43" s="21">
        <f>E32+E33+E40+E41+E42</f>
        <v>0</v>
      </c>
      <c r="F43" s="21">
        <f>D43+E43</f>
        <v>0</v>
      </c>
    </row>
  </sheetData>
  <sheetProtection algorithmName="SHA-512" hashValue="QqgUhE9UzaMZGROPTs6qgo5m9L5Ga/db5lVjcfmiL+GDx1UNd5nJvNTZzYldc8jNzW0mhtezF9EWYYE/LgKDGQ==" saltValue="UQ8sbqMmrkImouFM2POKPQ==" spinCount="100000" sheet="1" formatCells="0" formatColumns="0" formatRows="0"/>
  <mergeCells count="39">
    <mergeCell ref="A1:F1"/>
    <mergeCell ref="A40:C40"/>
    <mergeCell ref="A41:C41"/>
    <mergeCell ref="A42:C42"/>
    <mergeCell ref="A43:C43"/>
    <mergeCell ref="A32:C32"/>
    <mergeCell ref="A33:C33"/>
    <mergeCell ref="A34:A39"/>
    <mergeCell ref="B34:C34"/>
    <mergeCell ref="B35:C35"/>
    <mergeCell ref="B36:B39"/>
    <mergeCell ref="A26:C26"/>
    <mergeCell ref="A27:A31"/>
    <mergeCell ref="B27:C27"/>
    <mergeCell ref="B28:C28"/>
    <mergeCell ref="B29:C29"/>
    <mergeCell ref="B30:C30"/>
    <mergeCell ref="B31:C31"/>
    <mergeCell ref="A18:C18"/>
    <mergeCell ref="A19:C19"/>
    <mergeCell ref="A20:C20"/>
    <mergeCell ref="A21:C21"/>
    <mergeCell ref="A22:C22"/>
    <mergeCell ref="A25:F25"/>
    <mergeCell ref="A10:C10"/>
    <mergeCell ref="A11:C11"/>
    <mergeCell ref="A12:A17"/>
    <mergeCell ref="B12:C12"/>
    <mergeCell ref="B13:C13"/>
    <mergeCell ref="B14:B17"/>
    <mergeCell ref="A2:F2"/>
    <mergeCell ref="A3:F3"/>
    <mergeCell ref="A4:C4"/>
    <mergeCell ref="A5:A9"/>
    <mergeCell ref="B5:C5"/>
    <mergeCell ref="B6:C6"/>
    <mergeCell ref="B7:C7"/>
    <mergeCell ref="B8:C8"/>
    <mergeCell ref="B9:C9"/>
  </mergeCells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árok3"/>
  <dimension ref="A1:L12"/>
  <sheetViews>
    <sheetView zoomScaleNormal="100" workbookViewId="0">
      <selection activeCell="F5" sqref="F5"/>
    </sheetView>
  </sheetViews>
  <sheetFormatPr defaultRowHeight="15" x14ac:dyDescent="0.25"/>
  <cols>
    <col min="1" max="1" width="15.7109375" style="14" customWidth="1"/>
    <col min="2" max="12" width="20.7109375" style="14" customWidth="1"/>
    <col min="13" max="13" width="28.140625" style="14" customWidth="1"/>
    <col min="14" max="16384" width="9.140625" style="14"/>
  </cols>
  <sheetData>
    <row r="1" spans="1:12" ht="24" thickBot="1" x14ac:dyDescent="0.4">
      <c r="A1" s="221" t="s">
        <v>129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3"/>
    </row>
    <row r="2" spans="1:12" ht="36" customHeight="1" thickBot="1" x14ac:dyDescent="0.35">
      <c r="A2" s="188" t="s">
        <v>130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90"/>
    </row>
    <row r="3" spans="1:12" ht="52.5" customHeight="1" thickBot="1" x14ac:dyDescent="0.3">
      <c r="A3" s="191" t="s">
        <v>54</v>
      </c>
      <c r="B3" s="192"/>
      <c r="C3" s="192"/>
      <c r="D3" s="192"/>
      <c r="E3" s="192"/>
      <c r="F3" s="192"/>
      <c r="G3" s="192"/>
      <c r="H3" s="192"/>
      <c r="I3" s="192"/>
      <c r="J3" s="192"/>
      <c r="K3" s="192"/>
      <c r="L3" s="193"/>
    </row>
    <row r="4" spans="1:12" ht="75" customHeight="1" thickBot="1" x14ac:dyDescent="0.3">
      <c r="A4" s="225" t="s">
        <v>55</v>
      </c>
      <c r="B4" s="228" t="s">
        <v>56</v>
      </c>
      <c r="C4" s="228"/>
      <c r="D4" s="228"/>
      <c r="E4" s="228"/>
      <c r="F4" s="229"/>
      <c r="G4" s="230" t="s">
        <v>57</v>
      </c>
      <c r="H4" s="231"/>
      <c r="I4" s="231"/>
      <c r="J4" s="231"/>
      <c r="K4" s="231"/>
      <c r="L4" s="232"/>
    </row>
    <row r="5" spans="1:12" ht="99.95" customHeight="1" x14ac:dyDescent="0.25">
      <c r="A5" s="226"/>
      <c r="B5" s="22" t="s">
        <v>58</v>
      </c>
      <c r="C5" s="22" t="s">
        <v>59</v>
      </c>
      <c r="D5" s="22" t="s">
        <v>60</v>
      </c>
      <c r="E5" s="22" t="s">
        <v>61</v>
      </c>
      <c r="F5" s="23" t="s">
        <v>62</v>
      </c>
      <c r="G5" s="24" t="s">
        <v>63</v>
      </c>
      <c r="H5" s="25" t="s">
        <v>64</v>
      </c>
      <c r="I5" s="26" t="s">
        <v>65</v>
      </c>
      <c r="J5" s="24" t="s">
        <v>66</v>
      </c>
      <c r="K5" s="25" t="s">
        <v>67</v>
      </c>
      <c r="L5" s="26" t="s">
        <v>68</v>
      </c>
    </row>
    <row r="6" spans="1:12" ht="75" customHeight="1" thickBot="1" x14ac:dyDescent="0.3">
      <c r="A6" s="227"/>
      <c r="B6" s="75"/>
      <c r="C6" s="75"/>
      <c r="D6" s="75"/>
      <c r="E6" s="75"/>
      <c r="F6" s="76"/>
      <c r="G6" s="77"/>
      <c r="H6" s="75"/>
      <c r="I6" s="43">
        <f>G6+H6</f>
        <v>0</v>
      </c>
      <c r="J6" s="77"/>
      <c r="K6" s="75"/>
      <c r="L6" s="43">
        <f>J6+K6</f>
        <v>0</v>
      </c>
    </row>
    <row r="7" spans="1:12" x14ac:dyDescent="0.25">
      <c r="A7" s="29"/>
    </row>
    <row r="8" spans="1:12" ht="15.75" thickBot="1" x14ac:dyDescent="0.3"/>
    <row r="9" spans="1:12" ht="57.75" customHeight="1" thickBot="1" x14ac:dyDescent="0.3">
      <c r="A9" s="191" t="s">
        <v>69</v>
      </c>
      <c r="B9" s="192"/>
      <c r="C9" s="192"/>
      <c r="D9" s="192"/>
      <c r="E9" s="192"/>
      <c r="F9" s="192"/>
      <c r="G9" s="192"/>
      <c r="H9" s="192"/>
      <c r="I9" s="192"/>
      <c r="J9" s="192"/>
      <c r="K9" s="192"/>
      <c r="L9" s="193"/>
    </row>
    <row r="10" spans="1:12" ht="64.5" customHeight="1" thickBot="1" x14ac:dyDescent="0.3">
      <c r="A10" s="225" t="s">
        <v>55</v>
      </c>
      <c r="B10" s="228" t="s">
        <v>56</v>
      </c>
      <c r="C10" s="228"/>
      <c r="D10" s="228"/>
      <c r="E10" s="228"/>
      <c r="F10" s="229"/>
      <c r="G10" s="230" t="s">
        <v>57</v>
      </c>
      <c r="H10" s="231"/>
      <c r="I10" s="231"/>
      <c r="J10" s="231"/>
      <c r="K10" s="231"/>
      <c r="L10" s="232"/>
    </row>
    <row r="11" spans="1:12" ht="86.25" customHeight="1" x14ac:dyDescent="0.25">
      <c r="A11" s="226"/>
      <c r="B11" s="30" t="s">
        <v>58</v>
      </c>
      <c r="C11" s="30" t="s">
        <v>59</v>
      </c>
      <c r="D11" s="30" t="s">
        <v>60</v>
      </c>
      <c r="E11" s="30" t="s">
        <v>61</v>
      </c>
      <c r="F11" s="31" t="s">
        <v>62</v>
      </c>
      <c r="G11" s="32" t="s">
        <v>63</v>
      </c>
      <c r="H11" s="33" t="s">
        <v>64</v>
      </c>
      <c r="I11" s="34" t="s">
        <v>65</v>
      </c>
      <c r="J11" s="32" t="s">
        <v>66</v>
      </c>
      <c r="K11" s="33" t="s">
        <v>67</v>
      </c>
      <c r="L11" s="34" t="s">
        <v>68</v>
      </c>
    </row>
    <row r="12" spans="1:12" ht="83.25" customHeight="1" thickBot="1" x14ac:dyDescent="0.3">
      <c r="A12" s="227"/>
      <c r="B12" s="75"/>
      <c r="C12" s="75"/>
      <c r="D12" s="75"/>
      <c r="E12" s="75"/>
      <c r="F12" s="76"/>
      <c r="G12" s="77"/>
      <c r="H12" s="75"/>
      <c r="I12" s="43">
        <f>G12+H12</f>
        <v>0</v>
      </c>
      <c r="J12" s="28"/>
      <c r="K12" s="27"/>
      <c r="L12" s="43">
        <f>J12+K12</f>
        <v>0</v>
      </c>
    </row>
  </sheetData>
  <sheetProtection algorithmName="SHA-512" hashValue="MMo2Z3rUAbx5ma/HMol9K8U2kYdaOvk88tMKllohrnIoGBUnFZ7VEpjqFpB7m7nNlp+p/mR5bb9H0dSmRP0eYw==" saltValue="SFnjUzUl8bPNpwlLCNn4Pw==" spinCount="100000" sheet="1" objects="1" scenarios="1" formatCells="0" formatColumns="0" formatRows="0"/>
  <mergeCells count="10">
    <mergeCell ref="A10:A12"/>
    <mergeCell ref="B10:F10"/>
    <mergeCell ref="G10:L10"/>
    <mergeCell ref="A1:L1"/>
    <mergeCell ref="A2:L2"/>
    <mergeCell ref="A3:L3"/>
    <mergeCell ref="A4:A6"/>
    <mergeCell ref="B4:F4"/>
    <mergeCell ref="G4:L4"/>
    <mergeCell ref="A9:L9"/>
  </mergeCells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árok4"/>
  <dimension ref="A1:S24"/>
  <sheetViews>
    <sheetView zoomScale="110" zoomScaleNormal="110" workbookViewId="0">
      <selection activeCell="E15" sqref="E15:G16"/>
    </sheetView>
  </sheetViews>
  <sheetFormatPr defaultColWidth="9.140625" defaultRowHeight="12.75" x14ac:dyDescent="0.2"/>
  <cols>
    <col min="1" max="1" width="8.7109375" style="78" customWidth="1"/>
    <col min="2" max="3" width="12.7109375" style="78" customWidth="1"/>
    <col min="4" max="19" width="15.7109375" style="78" customWidth="1"/>
    <col min="20" max="16384" width="9.140625" style="78"/>
  </cols>
  <sheetData>
    <row r="1" spans="1:19" ht="24" thickBot="1" x14ac:dyDescent="0.25">
      <c r="A1" s="261" t="s">
        <v>129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  <c r="O1" s="262"/>
      <c r="P1" s="262"/>
      <c r="Q1" s="262"/>
      <c r="R1" s="262"/>
      <c r="S1" s="262"/>
    </row>
    <row r="2" spans="1:19" ht="19.5" thickBot="1" x14ac:dyDescent="0.35">
      <c r="A2" s="236" t="s">
        <v>131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</row>
    <row r="3" spans="1:19" ht="19.5" thickBot="1" x14ac:dyDescent="0.25">
      <c r="A3" s="238" t="s">
        <v>70</v>
      </c>
      <c r="B3" s="239"/>
      <c r="C3" s="239"/>
      <c r="D3" s="239"/>
      <c r="E3" s="239"/>
      <c r="F3" s="239"/>
      <c r="G3" s="239"/>
      <c r="H3" s="239"/>
      <c r="I3" s="239"/>
      <c r="J3" s="239"/>
      <c r="K3" s="239"/>
      <c r="L3" s="239"/>
      <c r="M3" s="239"/>
      <c r="N3" s="239"/>
      <c r="O3" s="239"/>
      <c r="P3" s="239"/>
      <c r="Q3" s="239"/>
      <c r="R3" s="239"/>
      <c r="S3" s="240"/>
    </row>
    <row r="4" spans="1:19" ht="45" customHeight="1" thickBot="1" x14ac:dyDescent="0.25">
      <c r="A4" s="241" t="s">
        <v>71</v>
      </c>
      <c r="B4" s="244" t="s">
        <v>72</v>
      </c>
      <c r="C4" s="247" t="s">
        <v>73</v>
      </c>
      <c r="D4" s="250" t="s">
        <v>74</v>
      </c>
      <c r="E4" s="253" t="s">
        <v>75</v>
      </c>
      <c r="F4" s="254"/>
      <c r="G4" s="255"/>
      <c r="H4" s="256" t="s">
        <v>76</v>
      </c>
      <c r="I4" s="257"/>
      <c r="J4" s="257"/>
      <c r="K4" s="257"/>
      <c r="L4" s="257"/>
      <c r="M4" s="257"/>
      <c r="N4" s="257"/>
      <c r="O4" s="257"/>
      <c r="P4" s="258"/>
      <c r="Q4" s="259" t="s">
        <v>77</v>
      </c>
      <c r="R4" s="250" t="s">
        <v>78</v>
      </c>
      <c r="S4" s="250" t="s">
        <v>79</v>
      </c>
    </row>
    <row r="5" spans="1:19" ht="45" customHeight="1" thickBot="1" x14ac:dyDescent="0.25">
      <c r="A5" s="242"/>
      <c r="B5" s="245"/>
      <c r="C5" s="248"/>
      <c r="D5" s="251"/>
      <c r="E5" s="269" t="s">
        <v>80</v>
      </c>
      <c r="F5" s="271" t="s">
        <v>81</v>
      </c>
      <c r="G5" s="273" t="s">
        <v>82</v>
      </c>
      <c r="H5" s="233" t="s">
        <v>83</v>
      </c>
      <c r="I5" s="234"/>
      <c r="J5" s="235"/>
      <c r="K5" s="233" t="s">
        <v>84</v>
      </c>
      <c r="L5" s="234"/>
      <c r="M5" s="235"/>
      <c r="N5" s="233" t="s">
        <v>85</v>
      </c>
      <c r="O5" s="234"/>
      <c r="P5" s="235"/>
      <c r="Q5" s="260"/>
      <c r="R5" s="252"/>
      <c r="S5" s="252"/>
    </row>
    <row r="6" spans="1:19" ht="51.75" customHeight="1" x14ac:dyDescent="0.2">
      <c r="A6" s="243"/>
      <c r="B6" s="246"/>
      <c r="C6" s="249"/>
      <c r="D6" s="252"/>
      <c r="E6" s="270"/>
      <c r="F6" s="272"/>
      <c r="G6" s="274"/>
      <c r="H6" s="105" t="s">
        <v>86</v>
      </c>
      <c r="I6" s="106" t="s">
        <v>87</v>
      </c>
      <c r="J6" s="107" t="s">
        <v>88</v>
      </c>
      <c r="K6" s="105" t="s">
        <v>89</v>
      </c>
      <c r="L6" s="108" t="s">
        <v>90</v>
      </c>
      <c r="M6" s="109" t="s">
        <v>91</v>
      </c>
      <c r="N6" s="105" t="s">
        <v>92</v>
      </c>
      <c r="O6" s="108" t="s">
        <v>93</v>
      </c>
      <c r="P6" s="109" t="s">
        <v>94</v>
      </c>
      <c r="Q6" s="110" t="s">
        <v>95</v>
      </c>
      <c r="R6" s="252"/>
      <c r="S6" s="252"/>
    </row>
    <row r="7" spans="1:19" ht="15" customHeight="1" x14ac:dyDescent="0.2">
      <c r="A7" s="79">
        <v>1</v>
      </c>
      <c r="B7" s="80"/>
      <c r="C7" s="81"/>
      <c r="D7" s="82"/>
      <c r="E7" s="83"/>
      <c r="F7" s="84"/>
      <c r="G7" s="85">
        <f>E7+F7</f>
        <v>0</v>
      </c>
      <c r="H7" s="83"/>
      <c r="I7" s="86"/>
      <c r="J7" s="87">
        <f>H7+I7</f>
        <v>0</v>
      </c>
      <c r="K7" s="83"/>
      <c r="L7" s="86"/>
      <c r="M7" s="87">
        <f>K7+L7</f>
        <v>0</v>
      </c>
      <c r="N7" s="83"/>
      <c r="O7" s="86"/>
      <c r="P7" s="87">
        <f>N7+O7</f>
        <v>0</v>
      </c>
      <c r="Q7" s="82"/>
      <c r="R7" s="82"/>
      <c r="S7" s="82"/>
    </row>
    <row r="8" spans="1:19" ht="15" customHeight="1" x14ac:dyDescent="0.2">
      <c r="A8" s="79">
        <v>2</v>
      </c>
      <c r="B8" s="80"/>
      <c r="C8" s="81"/>
      <c r="D8" s="88"/>
      <c r="E8" s="89"/>
      <c r="F8" s="90"/>
      <c r="G8" s="85">
        <f t="shared" ref="G8:G11" si="0">E8+F8</f>
        <v>0</v>
      </c>
      <c r="H8" s="89"/>
      <c r="I8" s="91"/>
      <c r="J8" s="87">
        <f t="shared" ref="J8:J11" si="1">H8+I8</f>
        <v>0</v>
      </c>
      <c r="K8" s="89"/>
      <c r="L8" s="91"/>
      <c r="M8" s="87">
        <f t="shared" ref="M8:M11" si="2">K8+L8</f>
        <v>0</v>
      </c>
      <c r="N8" s="89"/>
      <c r="O8" s="91"/>
      <c r="P8" s="87">
        <f t="shared" ref="P8:P11" si="3">N8+O8</f>
        <v>0</v>
      </c>
      <c r="Q8" s="88"/>
      <c r="R8" s="88"/>
      <c r="S8" s="88"/>
    </row>
    <row r="9" spans="1:19" ht="15" customHeight="1" x14ac:dyDescent="0.2">
      <c r="A9" s="79">
        <v>3</v>
      </c>
      <c r="B9" s="80"/>
      <c r="C9" s="81"/>
      <c r="D9" s="88"/>
      <c r="E9" s="89"/>
      <c r="F9" s="90"/>
      <c r="G9" s="85">
        <f t="shared" si="0"/>
        <v>0</v>
      </c>
      <c r="H9" s="89"/>
      <c r="I9" s="91"/>
      <c r="J9" s="87">
        <f t="shared" si="1"/>
        <v>0</v>
      </c>
      <c r="K9" s="89"/>
      <c r="L9" s="91"/>
      <c r="M9" s="87">
        <f t="shared" si="2"/>
        <v>0</v>
      </c>
      <c r="N9" s="89"/>
      <c r="O9" s="91"/>
      <c r="P9" s="87">
        <f t="shared" si="3"/>
        <v>0</v>
      </c>
      <c r="Q9" s="88"/>
      <c r="R9" s="88"/>
      <c r="S9" s="88"/>
    </row>
    <row r="10" spans="1:19" ht="15" customHeight="1" x14ac:dyDescent="0.2">
      <c r="A10" s="79">
        <v>4</v>
      </c>
      <c r="B10" s="80"/>
      <c r="C10" s="81"/>
      <c r="D10" s="82"/>
      <c r="E10" s="83"/>
      <c r="F10" s="84"/>
      <c r="G10" s="85">
        <f t="shared" si="0"/>
        <v>0</v>
      </c>
      <c r="H10" s="83"/>
      <c r="I10" s="86"/>
      <c r="J10" s="87">
        <f t="shared" si="1"/>
        <v>0</v>
      </c>
      <c r="K10" s="83"/>
      <c r="L10" s="86"/>
      <c r="M10" s="87">
        <f t="shared" si="2"/>
        <v>0</v>
      </c>
      <c r="N10" s="83"/>
      <c r="O10" s="86"/>
      <c r="P10" s="87">
        <f t="shared" si="3"/>
        <v>0</v>
      </c>
      <c r="Q10" s="82"/>
      <c r="R10" s="82"/>
      <c r="S10" s="82"/>
    </row>
    <row r="11" spans="1:19" ht="15" customHeight="1" x14ac:dyDescent="0.2">
      <c r="A11" s="79">
        <v>5</v>
      </c>
      <c r="B11" s="80"/>
      <c r="C11" s="81"/>
      <c r="D11" s="88"/>
      <c r="E11" s="89"/>
      <c r="F11" s="90"/>
      <c r="G11" s="85">
        <f t="shared" si="0"/>
        <v>0</v>
      </c>
      <c r="H11" s="89"/>
      <c r="I11" s="91"/>
      <c r="J11" s="87">
        <f t="shared" si="1"/>
        <v>0</v>
      </c>
      <c r="K11" s="89"/>
      <c r="L11" s="91"/>
      <c r="M11" s="87">
        <f t="shared" si="2"/>
        <v>0</v>
      </c>
      <c r="N11" s="89"/>
      <c r="O11" s="91"/>
      <c r="P11" s="87">
        <f t="shared" si="3"/>
        <v>0</v>
      </c>
      <c r="Q11" s="88"/>
      <c r="R11" s="88"/>
      <c r="S11" s="88"/>
    </row>
    <row r="12" spans="1:19" ht="15" customHeight="1" thickBot="1" x14ac:dyDescent="0.25">
      <c r="A12" s="263" t="s">
        <v>32</v>
      </c>
      <c r="B12" s="264"/>
      <c r="C12" s="265"/>
      <c r="D12" s="92">
        <f>D7+D8+D9+D10+D11</f>
        <v>0</v>
      </c>
      <c r="E12" s="93">
        <f>E7+E8+E9+E10+E11</f>
        <v>0</v>
      </c>
      <c r="F12" s="94">
        <f>F7+F8+F9+F10+F11</f>
        <v>0</v>
      </c>
      <c r="G12" s="95">
        <f>E12+F12</f>
        <v>0</v>
      </c>
      <c r="H12" s="96">
        <f t="shared" ref="H12:S12" si="4">H7+H8+H9+H10+H11</f>
        <v>0</v>
      </c>
      <c r="I12" s="97">
        <f t="shared" si="4"/>
        <v>0</v>
      </c>
      <c r="J12" s="98">
        <f t="shared" si="4"/>
        <v>0</v>
      </c>
      <c r="K12" s="96">
        <f t="shared" si="4"/>
        <v>0</v>
      </c>
      <c r="L12" s="97">
        <f t="shared" si="4"/>
        <v>0</v>
      </c>
      <c r="M12" s="98">
        <f t="shared" si="4"/>
        <v>0</v>
      </c>
      <c r="N12" s="96">
        <f t="shared" si="4"/>
        <v>0</v>
      </c>
      <c r="O12" s="97">
        <f t="shared" si="4"/>
        <v>0</v>
      </c>
      <c r="P12" s="98">
        <f t="shared" si="4"/>
        <v>0</v>
      </c>
      <c r="Q12" s="98">
        <f t="shared" si="4"/>
        <v>0</v>
      </c>
      <c r="R12" s="98">
        <f t="shared" si="4"/>
        <v>0</v>
      </c>
      <c r="S12" s="98">
        <f t="shared" si="4"/>
        <v>0</v>
      </c>
    </row>
    <row r="13" spans="1:19" ht="13.5" thickBot="1" x14ac:dyDescent="0.25"/>
    <row r="14" spans="1:19" ht="19.5" thickBot="1" x14ac:dyDescent="0.25">
      <c r="A14" s="238" t="s">
        <v>96</v>
      </c>
      <c r="B14" s="239"/>
      <c r="C14" s="239"/>
      <c r="D14" s="239"/>
      <c r="E14" s="239"/>
      <c r="F14" s="239"/>
      <c r="G14" s="239"/>
      <c r="H14" s="239"/>
      <c r="I14" s="239"/>
      <c r="J14" s="239"/>
      <c r="K14" s="239"/>
      <c r="L14" s="239"/>
      <c r="M14" s="239"/>
      <c r="N14" s="239"/>
      <c r="O14" s="239"/>
      <c r="P14" s="239"/>
      <c r="Q14" s="239"/>
      <c r="R14" s="239"/>
      <c r="S14" s="240"/>
    </row>
    <row r="15" spans="1:19" ht="46.5" customHeight="1" thickBot="1" x14ac:dyDescent="0.25">
      <c r="A15" s="241" t="s">
        <v>71</v>
      </c>
      <c r="B15" s="244" t="s">
        <v>72</v>
      </c>
      <c r="C15" s="247" t="s">
        <v>73</v>
      </c>
      <c r="D15" s="250" t="s">
        <v>74</v>
      </c>
      <c r="E15" s="256" t="s">
        <v>75</v>
      </c>
      <c r="F15" s="257"/>
      <c r="G15" s="258"/>
      <c r="H15" s="257" t="s">
        <v>76</v>
      </c>
      <c r="I15" s="257"/>
      <c r="J15" s="257"/>
      <c r="K15" s="257"/>
      <c r="L15" s="257"/>
      <c r="M15" s="257"/>
      <c r="N15" s="257"/>
      <c r="O15" s="257"/>
      <c r="P15" s="258"/>
      <c r="Q15" s="259" t="s">
        <v>77</v>
      </c>
      <c r="R15" s="250" t="s">
        <v>78</v>
      </c>
      <c r="S15" s="250" t="s">
        <v>97</v>
      </c>
    </row>
    <row r="16" spans="1:19" ht="46.5" customHeight="1" thickBot="1" x14ac:dyDescent="0.25">
      <c r="A16" s="242"/>
      <c r="B16" s="245"/>
      <c r="C16" s="248"/>
      <c r="D16" s="251"/>
      <c r="E16" s="266"/>
      <c r="F16" s="267"/>
      <c r="G16" s="268"/>
      <c r="H16" s="234" t="s">
        <v>83</v>
      </c>
      <c r="I16" s="234"/>
      <c r="J16" s="235"/>
      <c r="K16" s="233" t="s">
        <v>84</v>
      </c>
      <c r="L16" s="234"/>
      <c r="M16" s="235"/>
      <c r="N16" s="233" t="s">
        <v>85</v>
      </c>
      <c r="O16" s="234"/>
      <c r="P16" s="235"/>
      <c r="Q16" s="260"/>
      <c r="R16" s="252"/>
      <c r="S16" s="252"/>
    </row>
    <row r="17" spans="1:19" ht="101.25" customHeight="1" x14ac:dyDescent="0.2">
      <c r="A17" s="243"/>
      <c r="B17" s="246"/>
      <c r="C17" s="249"/>
      <c r="D17" s="252"/>
      <c r="E17" s="111" t="s">
        <v>80</v>
      </c>
      <c r="F17" s="112" t="s">
        <v>145</v>
      </c>
      <c r="G17" s="113" t="s">
        <v>82</v>
      </c>
      <c r="H17" s="106" t="s">
        <v>86</v>
      </c>
      <c r="I17" s="106" t="s">
        <v>146</v>
      </c>
      <c r="J17" s="107" t="s">
        <v>88</v>
      </c>
      <c r="K17" s="105" t="s">
        <v>89</v>
      </c>
      <c r="L17" s="108" t="s">
        <v>147</v>
      </c>
      <c r="M17" s="109" t="s">
        <v>91</v>
      </c>
      <c r="N17" s="105" t="s">
        <v>98</v>
      </c>
      <c r="O17" s="108" t="s">
        <v>148</v>
      </c>
      <c r="P17" s="109" t="s">
        <v>99</v>
      </c>
      <c r="Q17" s="110" t="s">
        <v>95</v>
      </c>
      <c r="R17" s="252"/>
      <c r="S17" s="252"/>
    </row>
    <row r="18" spans="1:19" x14ac:dyDescent="0.2">
      <c r="A18" s="79">
        <v>1</v>
      </c>
      <c r="B18" s="99"/>
      <c r="C18" s="100"/>
      <c r="D18" s="82"/>
      <c r="E18" s="83"/>
      <c r="F18" s="84"/>
      <c r="G18" s="101">
        <f>E18+F18</f>
        <v>0</v>
      </c>
      <c r="H18" s="86"/>
      <c r="I18" s="86"/>
      <c r="J18" s="87">
        <f>H18+I18</f>
        <v>0</v>
      </c>
      <c r="K18" s="83"/>
      <c r="L18" s="86"/>
      <c r="M18" s="87">
        <f>K18+L18</f>
        <v>0</v>
      </c>
      <c r="N18" s="83"/>
      <c r="O18" s="86"/>
      <c r="P18" s="87">
        <f>N18+O18</f>
        <v>0</v>
      </c>
      <c r="Q18" s="82"/>
      <c r="R18" s="102">
        <f>0.25*(D18+G18+J18+M18+P18+Q18)</f>
        <v>0</v>
      </c>
      <c r="S18" s="102">
        <f>D18+G18+J18+M18+P18+Q18+R18</f>
        <v>0</v>
      </c>
    </row>
    <row r="19" spans="1:19" x14ac:dyDescent="0.2">
      <c r="A19" s="79">
        <v>2</v>
      </c>
      <c r="B19" s="99"/>
      <c r="C19" s="100"/>
      <c r="D19" s="88"/>
      <c r="E19" s="89"/>
      <c r="F19" s="90"/>
      <c r="G19" s="101">
        <f t="shared" ref="G19:G22" si="5">E19+F19</f>
        <v>0</v>
      </c>
      <c r="H19" s="91"/>
      <c r="I19" s="91"/>
      <c r="J19" s="87">
        <f t="shared" ref="J19:J22" si="6">H19+I19</f>
        <v>0</v>
      </c>
      <c r="K19" s="89"/>
      <c r="L19" s="91"/>
      <c r="M19" s="87">
        <f t="shared" ref="M19:M22" si="7">K19+L19</f>
        <v>0</v>
      </c>
      <c r="N19" s="89"/>
      <c r="O19" s="91"/>
      <c r="P19" s="87">
        <f t="shared" ref="P19:P22" si="8">N19+O19</f>
        <v>0</v>
      </c>
      <c r="Q19" s="88"/>
      <c r="R19" s="102">
        <f t="shared" ref="R19:R22" si="9">0.25*(D19+G19+J19+M19+P19+Q19)</f>
        <v>0</v>
      </c>
      <c r="S19" s="102">
        <f>D19+G19+J19+M19+P19+Q19+R19</f>
        <v>0</v>
      </c>
    </row>
    <row r="20" spans="1:19" x14ac:dyDescent="0.2">
      <c r="A20" s="79">
        <v>3</v>
      </c>
      <c r="B20" s="99"/>
      <c r="C20" s="100"/>
      <c r="D20" s="88"/>
      <c r="E20" s="89"/>
      <c r="F20" s="90"/>
      <c r="G20" s="101">
        <f t="shared" si="5"/>
        <v>0</v>
      </c>
      <c r="H20" s="91"/>
      <c r="I20" s="91"/>
      <c r="J20" s="87">
        <f t="shared" si="6"/>
        <v>0</v>
      </c>
      <c r="K20" s="89"/>
      <c r="L20" s="91"/>
      <c r="M20" s="87">
        <f t="shared" si="7"/>
        <v>0</v>
      </c>
      <c r="N20" s="89"/>
      <c r="O20" s="91"/>
      <c r="P20" s="87">
        <f t="shared" si="8"/>
        <v>0</v>
      </c>
      <c r="Q20" s="88"/>
      <c r="R20" s="102">
        <f t="shared" si="9"/>
        <v>0</v>
      </c>
      <c r="S20" s="102">
        <f t="shared" ref="S20:S21" si="10">D20+G20+J20+M20+P20+Q20+R20</f>
        <v>0</v>
      </c>
    </row>
    <row r="21" spans="1:19" x14ac:dyDescent="0.2">
      <c r="A21" s="79">
        <v>4</v>
      </c>
      <c r="B21" s="99"/>
      <c r="C21" s="100"/>
      <c r="D21" s="82"/>
      <c r="E21" s="83"/>
      <c r="F21" s="84"/>
      <c r="G21" s="101">
        <f t="shared" si="5"/>
        <v>0</v>
      </c>
      <c r="H21" s="86"/>
      <c r="I21" s="86"/>
      <c r="J21" s="87">
        <f t="shared" si="6"/>
        <v>0</v>
      </c>
      <c r="K21" s="83"/>
      <c r="L21" s="86"/>
      <c r="M21" s="87">
        <f t="shared" si="7"/>
        <v>0</v>
      </c>
      <c r="N21" s="83"/>
      <c r="O21" s="86"/>
      <c r="P21" s="87">
        <f t="shared" si="8"/>
        <v>0</v>
      </c>
      <c r="Q21" s="82"/>
      <c r="R21" s="102">
        <f t="shared" si="9"/>
        <v>0</v>
      </c>
      <c r="S21" s="102">
        <f t="shared" si="10"/>
        <v>0</v>
      </c>
    </row>
    <row r="22" spans="1:19" x14ac:dyDescent="0.2">
      <c r="A22" s="79">
        <v>5</v>
      </c>
      <c r="B22" s="99"/>
      <c r="C22" s="100"/>
      <c r="D22" s="88"/>
      <c r="E22" s="89"/>
      <c r="F22" s="90"/>
      <c r="G22" s="101">
        <f t="shared" si="5"/>
        <v>0</v>
      </c>
      <c r="H22" s="91"/>
      <c r="I22" s="91"/>
      <c r="J22" s="87">
        <f t="shared" si="6"/>
        <v>0</v>
      </c>
      <c r="K22" s="89"/>
      <c r="L22" s="91"/>
      <c r="M22" s="87">
        <f t="shared" si="7"/>
        <v>0</v>
      </c>
      <c r="N22" s="89"/>
      <c r="O22" s="91"/>
      <c r="P22" s="87">
        <f t="shared" si="8"/>
        <v>0</v>
      </c>
      <c r="Q22" s="88"/>
      <c r="R22" s="102">
        <f t="shared" si="9"/>
        <v>0</v>
      </c>
      <c r="S22" s="102">
        <f>D22+G22+J22+M22+P22+Q22+R22</f>
        <v>0</v>
      </c>
    </row>
    <row r="23" spans="1:19" ht="13.5" thickBot="1" x14ac:dyDescent="0.25">
      <c r="A23" s="275" t="s">
        <v>32</v>
      </c>
      <c r="B23" s="276"/>
      <c r="C23" s="277"/>
      <c r="D23" s="92">
        <f>D18+D19+D20+D21+D22</f>
        <v>0</v>
      </c>
      <c r="E23" s="93">
        <f>E18+E19+E20+E21+E22</f>
        <v>0</v>
      </c>
      <c r="F23" s="94">
        <f>F18+F19+F20+F21+F22</f>
        <v>0</v>
      </c>
      <c r="G23" s="103">
        <f>E23+F23</f>
        <v>0</v>
      </c>
      <c r="H23" s="97">
        <f t="shared" ref="H23:S23" si="11">H18+H19+H20+H21+H22</f>
        <v>0</v>
      </c>
      <c r="I23" s="97">
        <f t="shared" si="11"/>
        <v>0</v>
      </c>
      <c r="J23" s="98">
        <f t="shared" si="11"/>
        <v>0</v>
      </c>
      <c r="K23" s="96">
        <f t="shared" si="11"/>
        <v>0</v>
      </c>
      <c r="L23" s="97">
        <f t="shared" si="11"/>
        <v>0</v>
      </c>
      <c r="M23" s="98">
        <f t="shared" si="11"/>
        <v>0</v>
      </c>
      <c r="N23" s="96">
        <f t="shared" si="11"/>
        <v>0</v>
      </c>
      <c r="O23" s="97">
        <f t="shared" si="11"/>
        <v>0</v>
      </c>
      <c r="P23" s="98">
        <f t="shared" si="11"/>
        <v>0</v>
      </c>
      <c r="Q23" s="98">
        <f t="shared" si="11"/>
        <v>0</v>
      </c>
      <c r="R23" s="98">
        <f>R18+R19+R20+R21+R22</f>
        <v>0</v>
      </c>
      <c r="S23" s="98">
        <f t="shared" si="11"/>
        <v>0</v>
      </c>
    </row>
    <row r="24" spans="1:19" x14ac:dyDescent="0.2">
      <c r="J24" s="104"/>
    </row>
  </sheetData>
  <sheetProtection algorithmName="SHA-512" hashValue="gPDwXtrJWs67TJ5upbGcFmLSPntD43J0m+ofq68oLtmAMOstW7H2+JQYxq8sHU4am1wDV9boLNg9kKIIvICPbA==" saltValue="0lgjp4aUIcsDaiLdDRxSRA==" spinCount="100000" sheet="1" objects="1" scenarios="1" formatCells="0" formatColumns="0" formatRows="0"/>
  <mergeCells count="33">
    <mergeCell ref="S15:S17"/>
    <mergeCell ref="H16:J16"/>
    <mergeCell ref="K16:M16"/>
    <mergeCell ref="N16:P16"/>
    <mergeCell ref="A23:C23"/>
    <mergeCell ref="A1:S1"/>
    <mergeCell ref="A12:C12"/>
    <mergeCell ref="A14:S14"/>
    <mergeCell ref="A15:A17"/>
    <mergeCell ref="B15:B17"/>
    <mergeCell ref="C15:C17"/>
    <mergeCell ref="D15:D17"/>
    <mergeCell ref="E15:G16"/>
    <mergeCell ref="H15:P15"/>
    <mergeCell ref="Q15:Q16"/>
    <mergeCell ref="R15:R17"/>
    <mergeCell ref="S4:S6"/>
    <mergeCell ref="E5:E6"/>
    <mergeCell ref="F5:F6"/>
    <mergeCell ref="G5:G6"/>
    <mergeCell ref="H5:J5"/>
    <mergeCell ref="K5:M5"/>
    <mergeCell ref="N5:P5"/>
    <mergeCell ref="A2:S2"/>
    <mergeCell ref="A3:S3"/>
    <mergeCell ref="A4:A6"/>
    <mergeCell ref="B4:B6"/>
    <mergeCell ref="C4:C6"/>
    <mergeCell ref="D4:D6"/>
    <mergeCell ref="E4:G4"/>
    <mergeCell ref="H4:P4"/>
    <mergeCell ref="Q4:Q5"/>
    <mergeCell ref="R4:R6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5"/>
  <dimension ref="A1:I14"/>
  <sheetViews>
    <sheetView topLeftCell="H1" workbookViewId="0">
      <selection sqref="A1:G1048576"/>
    </sheetView>
  </sheetViews>
  <sheetFormatPr defaultRowHeight="15" x14ac:dyDescent="0.25"/>
  <cols>
    <col min="1" max="1" width="26.5703125" hidden="1" customWidth="1"/>
    <col min="2" max="6" width="29.85546875" hidden="1" customWidth="1"/>
    <col min="7" max="7" width="27.5703125" hidden="1" customWidth="1"/>
    <col min="8" max="8" width="37.85546875" customWidth="1"/>
    <col min="9" max="9" width="49.42578125" style="35" customWidth="1"/>
    <col min="10" max="18" width="37.85546875" customWidth="1"/>
  </cols>
  <sheetData>
    <row r="1" spans="1:8" x14ac:dyDescent="0.25">
      <c r="A1" s="1"/>
      <c r="B1" s="1"/>
      <c r="C1" s="1"/>
      <c r="D1" s="1"/>
      <c r="F1" s="1"/>
      <c r="G1" s="1"/>
      <c r="H1" s="1"/>
    </row>
    <row r="2" spans="1:8" x14ac:dyDescent="0.25">
      <c r="A2" s="1"/>
      <c r="B2" s="1"/>
      <c r="C2" s="1"/>
      <c r="D2" s="1"/>
      <c r="F2" s="1"/>
      <c r="G2" s="1"/>
      <c r="H2" s="1"/>
    </row>
    <row r="3" spans="1:8" x14ac:dyDescent="0.25">
      <c r="A3" s="1"/>
      <c r="B3" s="1"/>
      <c r="C3" s="1"/>
      <c r="D3" s="1"/>
      <c r="F3" s="1"/>
      <c r="G3" s="1"/>
      <c r="H3" s="1"/>
    </row>
    <row r="4" spans="1:8" x14ac:dyDescent="0.25">
      <c r="A4" s="1"/>
      <c r="B4" s="6" t="s">
        <v>104</v>
      </c>
      <c r="C4" s="1"/>
      <c r="D4" s="1" t="s">
        <v>124</v>
      </c>
      <c r="E4" s="1"/>
      <c r="F4" t="s">
        <v>100</v>
      </c>
      <c r="G4" s="1"/>
      <c r="H4" s="1"/>
    </row>
    <row r="5" spans="1:8" ht="30" x14ac:dyDescent="0.25">
      <c r="A5" s="1"/>
      <c r="B5" s="6" t="s">
        <v>105</v>
      </c>
      <c r="C5" s="1"/>
      <c r="D5" s="1" t="s">
        <v>125</v>
      </c>
      <c r="E5" s="1"/>
      <c r="F5" t="s">
        <v>101</v>
      </c>
      <c r="G5" s="1"/>
      <c r="H5" s="1"/>
    </row>
    <row r="6" spans="1:8" x14ac:dyDescent="0.25">
      <c r="A6" s="1"/>
      <c r="B6" s="6" t="s">
        <v>106</v>
      </c>
      <c r="C6" s="1"/>
      <c r="D6" s="1" t="s">
        <v>126</v>
      </c>
      <c r="E6" s="1"/>
      <c r="F6" t="s">
        <v>102</v>
      </c>
      <c r="G6" s="1"/>
      <c r="H6" s="1"/>
    </row>
    <row r="7" spans="1:8" x14ac:dyDescent="0.25">
      <c r="A7" s="1"/>
      <c r="B7" s="6" t="s">
        <v>107</v>
      </c>
      <c r="C7" s="1"/>
      <c r="D7" s="1"/>
      <c r="E7" s="1"/>
      <c r="F7" t="s">
        <v>103</v>
      </c>
      <c r="G7" s="1"/>
      <c r="H7" s="1"/>
    </row>
    <row r="8" spans="1:8" ht="30" x14ac:dyDescent="0.25">
      <c r="A8" s="1"/>
      <c r="B8" s="6" t="s">
        <v>108</v>
      </c>
      <c r="C8" s="1"/>
      <c r="D8" s="1"/>
      <c r="E8" s="1"/>
      <c r="F8" s="1"/>
      <c r="G8" s="1"/>
      <c r="H8" s="1"/>
    </row>
    <row r="10" spans="1:8" x14ac:dyDescent="0.25">
      <c r="D10" t="s">
        <v>151</v>
      </c>
    </row>
    <row r="11" spans="1:8" x14ac:dyDescent="0.25">
      <c r="D11" t="s">
        <v>152</v>
      </c>
    </row>
    <row r="12" spans="1:8" x14ac:dyDescent="0.25">
      <c r="D12" t="s">
        <v>153</v>
      </c>
    </row>
    <row r="13" spans="1:8" x14ac:dyDescent="0.25">
      <c r="B13" t="s">
        <v>132</v>
      </c>
    </row>
    <row r="14" spans="1:8" x14ac:dyDescent="0.25">
      <c r="B14" t="s">
        <v>133</v>
      </c>
    </row>
  </sheetData>
  <sheetProtection algorithmName="SHA-512" hashValue="TmdlAj0uEJdZ4fWb4w9NOdW0HZ4GkJq2Zi9XX2FU489RF9ldEQmpC11JnrLv1qV+dDPLBVdkrIAf4GrZzdvUDA==" saltValue="EMvTwJIDLvUjTqTcdHsdwA==" spinCount="100000" sheet="1" objects="1" scenarios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a81e72e5-d1ba-4bea-b4f4-3a575311595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6999249D8D8744BAD3F2F08AEB29F7A" ma:contentTypeVersion="16" ma:contentTypeDescription="Umožňuje vytvoriť nový dokument." ma:contentTypeScope="" ma:versionID="eeb79aab8d53ce7a675e029d36f77ecf">
  <xsd:schema xmlns:xsd="http://www.w3.org/2001/XMLSchema" xmlns:xs="http://www.w3.org/2001/XMLSchema" xmlns:p="http://schemas.microsoft.com/office/2006/metadata/properties" xmlns:ns3="a81e72e5-d1ba-4bea-b4f4-3a5753115955" xmlns:ns4="da6331d6-9b79-4c5b-8dd0-2a8b690db298" targetNamespace="http://schemas.microsoft.com/office/2006/metadata/properties" ma:root="true" ma:fieldsID="b1b1ff6a142bd97ad1c6e0e95ba2be0a" ns3:_="" ns4:_="">
    <xsd:import namespace="a81e72e5-d1ba-4bea-b4f4-3a5753115955"/>
    <xsd:import namespace="da6331d6-9b79-4c5b-8dd0-2a8b690db29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3:MediaServiceLocation" minOccurs="0"/>
                <xsd:element ref="ns3:MediaLengthInSeconds" minOccurs="0"/>
                <xsd:element ref="ns3:_activity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1e72e5-d1ba-4bea-b4f4-3a57531159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6331d6-9b79-4c5b-8dd0-2a8b690db29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Príkaz hash indikátora zdieľania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C737C7E-131D-440D-815A-396531262A99}">
  <ds:schemaRefs>
    <ds:schemaRef ds:uri="http://purl.org/dc/terms/"/>
    <ds:schemaRef ds:uri="http://schemas.microsoft.com/office/2006/metadata/properties"/>
    <ds:schemaRef ds:uri="a81e72e5-d1ba-4bea-b4f4-3a5753115955"/>
    <ds:schemaRef ds:uri="http://www.w3.org/XML/1998/namespace"/>
    <ds:schemaRef ds:uri="http://schemas.microsoft.com/office/2006/documentManagement/types"/>
    <ds:schemaRef ds:uri="da6331d6-9b79-4c5b-8dd0-2a8b690db298"/>
    <ds:schemaRef ds:uri="http://purl.org/dc/dcmitype/"/>
    <ds:schemaRef ds:uri="http://purl.org/dc/elements/1.1/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AB6C5039-77DB-484B-B97D-38255F9F3C0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9367792-7EEC-4223-A02E-750B4156BA1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81e72e5-d1ba-4bea-b4f4-3a5753115955"/>
    <ds:schemaRef ds:uri="da6331d6-9b79-4c5b-8dd0-2a8b690db29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6</vt:i4>
      </vt:variant>
    </vt:vector>
  </HeadingPairs>
  <TitlesOfParts>
    <vt:vector size="6" baseType="lpstr">
      <vt:lpstr>Údaje o projekte</vt:lpstr>
      <vt:lpstr>Plánované výstupy</vt:lpstr>
      <vt:lpstr>rozpočet aktivity ERC</vt:lpstr>
      <vt:lpstr>rozpočet aktivity MSCA</vt:lpstr>
      <vt:lpstr>rozpočet aktivity ERA Chair</vt:lpstr>
      <vt:lpstr>Ciselniky (2)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VA</cp:lastModifiedBy>
  <cp:revision/>
  <dcterms:created xsi:type="dcterms:W3CDTF">2016-01-26T14:50:41Z</dcterms:created>
  <dcterms:modified xsi:type="dcterms:W3CDTF">2023-09-13T15:07:15Z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0x01010046999249D8D8744BAD3F2F08AEB29F7A</vt:lpwstr>
  </property>
</Properties>
</file>