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tabRatio="818"/>
  </bookViews>
  <sheets>
    <sheet name="Čestné vyhlásenie - žiadateľ" sheetId="2" r:id="rId1"/>
    <sheet name="číselník" sheetId="1" state="hidden" r:id="rId2"/>
  </sheets>
  <definedNames>
    <definedName name="_xlnm.Print_Area" localSheetId="0">'Čestné vyhlásenie - žiadateľ'!$A$1:$G$43</definedName>
    <definedName name="žiadateľ">číselník!#REF!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 i="2" l="1"/>
  <c r="A28" i="2"/>
  <c r="A26" i="2" l="1"/>
  <c r="A19" i="2"/>
  <c r="A20" i="2"/>
  <c r="A21" i="2"/>
  <c r="A23" i="2"/>
  <c r="A18" i="2"/>
</calcChain>
</file>

<file path=xl/sharedStrings.xml><?xml version="1.0" encoding="utf-8"?>
<sst xmlns="http://schemas.openxmlformats.org/spreadsheetml/2006/main" count="89" uniqueCount="77">
  <si>
    <t>2. Čestné vyhlásenie - žiadateľ</t>
  </si>
  <si>
    <t>Rola na projekte:</t>
  </si>
  <si>
    <t>žiadateľ</t>
  </si>
  <si>
    <t>Názov subjektu:</t>
  </si>
  <si>
    <t>IČO:</t>
  </si>
  <si>
    <t>Osoby oprávnené konať v mene žiadateľa</t>
  </si>
  <si>
    <t>Meno:</t>
  </si>
  <si>
    <t>Priezvisko:</t>
  </si>
  <si>
    <t>Titul:</t>
  </si>
  <si>
    <t>Podpis:</t>
  </si>
  <si>
    <t>• som si vedomý, že činnosti definované v žiadosti, ktorými dosiahnem výsledky projektu, a ktoré budú financované z prostriedkov mechanizmu, nie sú a nebudú súčasne financované z iných verejných zdrojov;</t>
  </si>
  <si>
    <t>• žiadateľ, ani jeho štatutárny orgán, ani žiadny člen jeho štatutárneho orgánu,  ani iná osoba konajúca v jeho mene (ďalej len „overované osoby“) nie sú v žiadnej krajine právoplatne odsúdení za obdobné trestné činy, ako sú uvedené v PPPM D. "Podmienka bezúhonnosti žiadateľa, partnera a overovaných osôb ";</t>
  </si>
  <si>
    <t xml:space="preserve"> • som/budem zapísaný v registri partnerov verejného sektora podľa Zákona č. 315/2016 Z. z. o registri partnerov verejného sektora a o zmene a doplnení niektorých zákonov, a to najneskôr pred podpisom zmluvy o PPM. (tento bod sa nevzťahuje na  tie právnické osoby, ktoré by ani po nadobudnutí účinnosti zmluvy o PPM neboli partnerom verejného sektora podľa § 2 zákona o registri partnerov verejného sektora);</t>
  </si>
  <si>
    <t xml:space="preserve"> • najneskôr pred podpisom zmluvy o PPM poskytnem zoznam konečných užívateľov výhod, v prípade ak sa povinnosť zápisu do registra partnerov verejného sektora podľa Zákona č. 315/2016 Z. z. na organizáciu žiadateľa, ktorú zastupujem nevzťahuje;</t>
  </si>
  <si>
    <t>• činnosti a aktíva navrhnuté v žiadosti sú v súlade so zásadou „výrazne nenarušiť“, nepatria medzi činnosti a aktíva vylúčené z podpory a že všetky činnosti vykonávané na projekte budú realizované v súlade s príslušnými právnymi predpismi EÚ a vnútroštátnymi právnymi predpismi v oblasti životného prostredia;</t>
  </si>
  <si>
    <t>• finančné prostriedky poskytnuté z prostriedkov mechanizmu žiadané v tejto žiadosti nebudú použité na výdavky súvisiace s DPH, ak je DPH vymáhateľná podľa vnútroštátnych právnych predpisov o DPH.</t>
  </si>
  <si>
    <t>Body čestného vyhlásenia</t>
  </si>
  <si>
    <t>štátna pomoc</t>
  </si>
  <si>
    <t>mimo schémy</t>
  </si>
  <si>
    <t>de minimis</t>
  </si>
  <si>
    <r>
      <rPr>
        <sz val="11"/>
        <color theme="1"/>
        <rFont val="Calibri"/>
        <family val="2"/>
        <charset val="238"/>
      </rPr>
      <t xml:space="preserve">• </t>
    </r>
    <r>
      <rPr>
        <sz val="11"/>
        <color theme="1"/>
        <rFont val="Calibri"/>
        <family val="2"/>
        <scheme val="minor"/>
      </rPr>
      <t>všetky informácie obsiahnuté v žiadosti o poskytnutie prostriedkov mechanizmu (ďalej len „žiadosť“) a všetkých jej prílohách sú úplné, pravdivé a správne;</t>
    </r>
  </si>
  <si>
    <t>• som si vedomý zodpovednosti za predloženie úplných a správnych údajov, pričom beriem na vedomie, že preukázanie opaku je spojené s rizikom možných následkov v rámci posudzovania žiadosti a/alebo implementácie projektu (napr. možnosť mimoriadneho ukončenia zmluvného vzťahu, vznik neoprávnených výdavkov);</t>
  </si>
  <si>
    <t>výber</t>
  </si>
  <si>
    <t>priradenie</t>
  </si>
  <si>
    <t>• som si vedomý skutočnosti, že na poskytnutie prostriedkov mechanizmu podaním žiadosti nevzniká právny nárok;</t>
  </si>
  <si>
    <t>samostatný podnik</t>
  </si>
  <si>
    <t>mikro podnik</t>
  </si>
  <si>
    <t>predstavujem podnik so spoločným zdrojom kontroly</t>
  </si>
  <si>
    <t>pokračuj na hárok partnerské podniky</t>
  </si>
  <si>
    <t>áno</t>
  </si>
  <si>
    <t>nižšie postavený podnik</t>
  </si>
  <si>
    <t>• spĺňam podmienky poskytnutia prostriedkov mechanizmu uvedené v príslušnej výzve a nesiem plnú právnu zodpovednosť za dodržanie ich podmienok;</t>
  </si>
  <si>
    <t>partner</t>
  </si>
  <si>
    <t>prepojený podnik</t>
  </si>
  <si>
    <t>malý podnik</t>
  </si>
  <si>
    <t>nepredstavujem podnik so spoločným zdrojom kontroly</t>
  </si>
  <si>
    <t>pokračuj na hárok prepojené podniky a partnerské podniky</t>
  </si>
  <si>
    <t>nie</t>
  </si>
  <si>
    <t>vyššie postavený podnik</t>
  </si>
  <si>
    <t>• zabezpečím finančné prostriedky na spolufinancovanie projektu tak, aby nebola ohrozená jeho implementácia;</t>
  </si>
  <si>
    <t>partnerský podnik</t>
  </si>
  <si>
    <t>stredný podnik</t>
  </si>
  <si>
    <t>• výdavky, na ktoré žiadam prostriedky mechanizmu neboli a nebudú predmetom financovania z iných verejných zdrojov. V prípade zistenia dvojitého financovania, som si vedomý možných následkov v rámci posudzovania žiadosti a/alebo implementácie projektu (napr. možnosť mimoriadneho ukončenia zmluvného vzťahu);</t>
  </si>
  <si>
    <t>veľký podnik</t>
  </si>
  <si>
    <t>• žiadateľ nemá právoplatným rozsudkom uložený niektorý z nasledujúcich trestov: 
- trest zrušenia právnickej osoby,
- trest zákazu prijímať dotácie alebo subvencie,
- trest zákazu prijímať pomoc a podporu poskytovanú z fondov Európskej únie,
- trest zákazu účasti vo verejnom obstarávaní.</t>
  </si>
  <si>
    <t xml:space="preserve">• žiadateľ nemá právoplatným rozsudkom uložený niektorý z nasledujúcich trestov: 
-  trest zákazu prijímať dotácie alebo subvencie, trest zákazu prijímať pomoc a podporu poskytovanú z fondov Európskej únie alebo trest zákazu účasti vo verejnom obstarávaní podľa zákona o trestnej zodpovednosti právnických osôb; 
</t>
  </si>
  <si>
    <t xml:space="preserve">• partner, ani jeho štatutárny orgán, ani žiadny člen jeho štatutárneho orgánu,  ani iná osoba konajúca v jeho mene (ďalej len „overované osoby“) nie sú právoplatne odsúdené za niektorý z nasledujúcich trestných činov:
- trestný čin subvenčného podvodu,
- trestný čin poškodzovania finančných záujmov Európskej únie,
- trestný čin machinácií pri verejnom obstarávaní a verejnej dražbe,
- trestný čin prijímania úplatku ,
- trestný čin podplácania,
- trestný čin nepriamej korupcie,
- trestný čin prijatia a poskytnutia nenáležitej výhody,
- trestný čin legalizácie výnosu z trestnej činnosti,
- trestný čin založenia, zosnovania a podporovania zločineckej skupiny,
- trestný čin založenia, zosnovania a podporovania teroristickej skupiny, 
- niektorý z trestných činov daňových.  
</t>
  </si>
  <si>
    <t xml:space="preserve">kalendárny rok </t>
  </si>
  <si>
    <t>sektor rybolovu a akvakultúry</t>
  </si>
  <si>
    <t xml:space="preserve">• partner nemá právoplatným rozsudkom uložený niektorý z nasledujúcich trestov: 
-  trest zákazu prijímať dotácie alebo subvencie, trest zákazu prijímať pomoc a podporu poskytovanú z fondov Európskej únie alebo trest zákazu účasti vo verejnom obstarávaní podľa zákona o trestnej zodpovednosti právnických osôb;
</t>
  </si>
  <si>
    <t>hospodársky rok</t>
  </si>
  <si>
    <t>oblasť prvovýroby poľnohospodárskych výrobkov</t>
  </si>
  <si>
    <t>• predkladaný projekt nepredstavuje výrazné narušenie plnenia enviromentálnych cieľov v zmysle čl. 17 nariadenia Európskeho parlamentu a Rady (EÚ) 2020/852 Ú. v. EÚ z 18. júna 2020 o vytvorení rámca na uľahčenie udržateľných investícií a o zmene nariadenia (EÚ) 2019/2088. Zároveň vyhlasujem, že predkladaný projekt je tak v súlade s princípmi zásad "výrazne nenarušiť";</t>
  </si>
  <si>
    <t>sektor spracovania a marketingu poľnohospodárskych výrobkov</t>
  </si>
  <si>
    <t>• ako podnik, spĺňam podmienky vyplývajúce zo schémy štátnej pomoci, vrátane podmienky, že prostriedky mechanizmu nie je možné poskytnúť subjektu, voči ktorému je nárokované vrátenie štátnej pomoci na základe rozhodnutia Európskej komisie, v ktorom bola táto štátna pomoc poskytnutá Slovenskou republikou označená za neoprávnenú a nezlučiteľnú s vnútorným trhom;</t>
  </si>
  <si>
    <t>oblasť cestnej nákladnej dopravy</t>
  </si>
  <si>
    <t>• ako podnik, spĺňam podmienky vyplývajúce zo schémy minimálnej pomoci, vrátane podmienky, že prostriedky mechanizmu nie je možné poskytnúť subjektu, voči ktorému je nárokované vrátenie štátnej pomoci na základe rozhodnutia Európskej komisie, v ktorom bola táto štátna pomoc poskytnutá Slovenskou republikou označená za neoprávnenú a nezlučiteľnú s vnútorným trhom;</t>
  </si>
  <si>
    <t>N/A</t>
  </si>
  <si>
    <t>a</t>
  </si>
  <si>
    <t>• ako podnik spĺňam podmienky vyplývajúce zo schémy minimálnej pomoci, vrátane podmienky, že prostriedky mechanizmu nie je možné poskytnúť subjektu, voči ktorému je nárokované vrátenie štátnej pomoci na základe rozhodnutia Európskej komisie, v ktorom bola táto štátna pomoc poskytnutá Slovenskou republikou označená za neoprávnenú a nezlučiteľnú s vnútorným trhom.Taktiež podniky, s ktorými tvorím jediný podnik spĺňajú uvedené podmienky;</t>
  </si>
  <si>
    <t>• nepredstavujem subjekt, voči ktorému je vyhlásený konkurz ani povolená reštrukturalizácia;</t>
  </si>
  <si>
    <t xml:space="preserve">• predstavujem organizáciu  venujúcu sa výskumu  a šíreniu poznatkov/výskumnú infraštruktúru, čo preukazujem aj vykonaným individuálnym testom prítomnosti štátnej pomoci. Ako organizácia venujúca sa výskumu a šíreniu poznatkov/výskumná infraštruktúra, spĺňam podmienky financovania nehospodárskych činností, vyplývajúce z rámca pre štátnu pomoc na výskum, vývoj a inovácie (2022/C 414/01). Oboznámil som sa s pravidlami financovania nehospodárskych činností organizácií venujúcich sa výskumu a šíreniu poznatkov/výskumných infraštruktúr a vyhlasujem, že dodržím pravidlá financovania nehospodárskych činností aj počas implementácie projektu, tak aby poskytnutím verejných financií nedošlo k poskytovaniu štátnej pomoci a taktiež k poskytnutiu nepriamej štátnej pomoci podnikom; </t>
  </si>
  <si>
    <t xml:space="preserve">• nepôsobím v oblastiach uvedených v kapitole G schémy, na ktoré sa Schéma pomoci de minimis na podporu výskumu, vývoja a inovácií v gescii Výskumnej agentúry pri vykonávaní Plánu obnovy a odolnosti SR neuplatňuje;
</t>
  </si>
  <si>
    <t xml:space="preserve">• pôsobím aj v oblastiach uvedených v kapitole G schémy, na ktoré sa Schéma pomoci de minimis na podporu výskumu, vývoja a inovácií v gescii Výskumnej agentúry pri vykonávaní Plánu obnovy a odolnosti SR neuplatňuje. Týmto čestne vyhlasujem, že poskytnutá minimálna pomoc bude použitá výlučne na aktivity výskumu a vývoja, pričom zabezpečím oddelenie činností alebo rozlíšenie nákladov, tak, aby činnosti vykonávané v sektoroch vylúčených z rozsahu pôsobnosti uplatňovanej schémy neboli podporované z pomoci de minimis poskytovanej na základe tejto schémy;
</t>
  </si>
  <si>
    <t>Výberové prehlásenia</t>
  </si>
  <si>
    <t>1</t>
  </si>
  <si>
    <t>• ako subjekt,  spadajúci pod financovanie v režime schémy štátnej pomoci  nie som podnikom v ťažkostiach v zmysle čl. 1 ods. 4 písm. c) všeobecného nariadenia o skupinových výnimkách č. 651/2014 (nariadenie o skupinových výnimkách), čo bolo overené v rámci prílohy test podniku v ťažkostiach;</t>
  </si>
  <si>
    <t>2</t>
  </si>
  <si>
    <t>• skupina podnikov so spoločným zdrojom kontroly, do ktorej ako subjekt spadajúci pod financovanie v režime schémy štátnej pomoci patrím,  nie je podnikom v ťažkostiach na úrovni skupiny podnikov so spoločným zdrojom kontroly v zmysle čl. 1 ods. 4 písm. c) všeobecného nariadenia o skupinových výnimkách č. 651/2014 (nariadenie o skupinových výnimkách), čo bolo overené prostredníctvom prílohy test podniku v ťažkostiach z konsolidovaných údajov za skupinu podnikov so spoločným zdrojom kontroly;</t>
  </si>
  <si>
    <t>3</t>
  </si>
  <si>
    <t>• ako subjekt,  ktorý nespadá pod financovanie v režime schémy štátnej pomoci nebudem v súvislosti s realizáciou výskumno-vývojových aktivít po ich ukončení generovať čistý príjem v zmysle čl. 61 Nariadenia Európskeho parlamentu a Rady (EÚ) č. 1303/2013 zo 17. decembra 2013, ktorým sa stanovujú spoločné ustanovenia o Európskom fonde regionálneho rozvoja, Európskom sociálnom fonde, Kohéznom fonde, Európskom poľnohospodárskom fonde pre rozvoj vidieka a Európskom námornom a rybárskom fonde a ktorým sa stanovujú všeobecné ustanovenia o Európskom fonde regionálneho rozvoja, Európskom sociálnom fonde, Kohéznom fonde a Európskom námornom a rybárskom fonde, a ktorým sa zrušuje nariadenie Rady (ES) č. 1083/2006;</t>
  </si>
  <si>
    <t>4</t>
  </si>
  <si>
    <t>5</t>
  </si>
  <si>
    <t xml:space="preserve">• dodržím všetky pravidlá vzťahujúce sa na implementáciu projektu, v prípade jeho úspešnosti najmä že:
- plánované aktivity budú prebiehať v súlade s etickými princípmi vo výskume vyplývajúcimi zo slovenskej a európskej legislatívy;
- implementácia bude prebiehať v súlade horizontálnym princípom „podpora rovnosti mužov a žien a rovnosti príležitostí pre všetkých“;
</t>
  </si>
  <si>
    <t xml:space="preserve">• v prípade schválenia ŽoPPM sa zaväzujeme pri následnej implementácii projektu s partnerom/partnermi dodržiavať princípy korektnej partnerskej spolupráce, ktorá bude založená Zmluvou o partnerstve. Tú sa zaväzujeme podpísať pred podpisom zmluvy o PPM a spolu s partnerom/partnermi v nej upraviť vzájomné práva a povinnosti; </t>
  </si>
  <si>
    <t xml:space="preserve">• nie sme si vedomí, že by plánovaný výskumný výstup projektu už bol v minulosti uskutočnený a že by bol verejne známy, zároveň nám nie sú známe skutočnosti, ktoré by nasvedčovali tomu, že predkladaná ŽoPPM túto podmienku neplní; </t>
  </si>
  <si>
    <t>Vyššie uvedená osoba oprávnená konať v mene žiadateľa čestne vyhlasujem, že: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</si>
</sst>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charset val="238"/>
    </font>
    <font>
      <b/>
      <sz val="11"/>
      <color theme="1"/>
      <name val="Calibri"/>
      <family val="2"/>
      <charset val="238"/>
      <scheme val="minor"/>
    </font>
    <font>
      <sz val="10"/>
      <color theme="1"/>
      <name val="Calibri"/>
      <family val="2"/>
      <scheme val="minor"/>
    </font>
    <font>
      <sz val="8"/>
      <color theme="1"/>
      <name val="Calibri"/>
      <family val="2"/>
      <scheme val="minor"/>
    </font>
    <font>
      <sz val="11"/>
      <color theme="1"/>
      <name val="Calibri"/>
      <family val="2"/>
      <scheme val="minor"/>
    </font>
    <font>
      <sz val="8"/>
      <color theme="1"/>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5" fillId="0" borderId="0"/>
  </cellStyleXfs>
  <cellXfs count="23">
    <xf numFmtId="0" fontId="0" fillId="0" borderId="0" xfId="0"/>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xf>
    <xf numFmtId="0" fontId="0" fillId="2" borderId="0" xfId="0" applyFill="1" applyAlignment="1">
      <alignment horizontal="left" vertical="top"/>
    </xf>
    <xf numFmtId="0" fontId="3" fillId="3" borderId="0" xfId="0" applyFont="1" applyFill="1"/>
    <xf numFmtId="0" fontId="3" fillId="3" borderId="0" xfId="0" applyFont="1" applyFill="1" applyAlignment="1">
      <alignment wrapText="1"/>
    </xf>
    <xf numFmtId="0" fontId="3" fillId="4" borderId="1" xfId="0" applyFont="1" applyFill="1" applyBorder="1" applyProtection="1">
      <protection locked="0"/>
    </xf>
    <xf numFmtId="0" fontId="3"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center"/>
    </xf>
    <xf numFmtId="0" fontId="3" fillId="3" borderId="0" xfId="0" applyFont="1" applyFill="1" applyAlignment="1">
      <alignment horizontal="center" wrapText="1"/>
    </xf>
    <xf numFmtId="0" fontId="3" fillId="0" borderId="1" xfId="0" applyFont="1" applyBorder="1" applyAlignment="1" applyProtection="1">
      <alignment horizontal="center"/>
      <protection locked="0"/>
    </xf>
    <xf numFmtId="0" fontId="3" fillId="4" borderId="1" xfId="0" applyFont="1" applyFill="1" applyBorder="1" applyAlignment="1" applyProtection="1">
      <alignment horizontal="center"/>
      <protection locked="0"/>
    </xf>
    <xf numFmtId="0" fontId="3" fillId="3" borderId="1" xfId="0" applyFont="1" applyFill="1" applyBorder="1" applyAlignment="1">
      <alignment horizontal="center" vertical="center"/>
    </xf>
    <xf numFmtId="0" fontId="3" fillId="3" borderId="0" xfId="0" applyFont="1" applyFill="1" applyAlignment="1">
      <alignment horizontal="center"/>
    </xf>
    <xf numFmtId="0" fontId="0" fillId="0" borderId="0" xfId="0" applyAlignment="1">
      <alignment horizontal="center"/>
    </xf>
    <xf numFmtId="0" fontId="3" fillId="0" borderId="0" xfId="0" applyFont="1" applyAlignment="1">
      <alignment vertical="top" wrapText="1"/>
    </xf>
    <xf numFmtId="0" fontId="0" fillId="0" borderId="0" xfId="0" applyAlignment="1">
      <alignment vertical="top" wrapText="1"/>
    </xf>
    <xf numFmtId="0" fontId="4" fillId="0" borderId="0" xfId="0" applyFont="1" applyAlignment="1">
      <alignment horizontal="left" vertical="top" wrapText="1"/>
    </xf>
    <xf numFmtId="0" fontId="6" fillId="0" borderId="0" xfId="1" applyFont="1" applyAlignment="1">
      <alignment horizontal="left" vertical="top" wrapText="1"/>
    </xf>
    <xf numFmtId="0" fontId="3" fillId="0" borderId="2" xfId="0" applyFont="1" applyBorder="1" applyAlignment="1">
      <alignment vertical="top"/>
    </xf>
    <xf numFmtId="0" fontId="0" fillId="0" borderId="2" xfId="0" applyBorder="1" applyAlignment="1">
      <alignment vertical="top"/>
    </xf>
  </cellXfs>
  <cellStyles count="2">
    <cellStyle name="Normálna" xfId="0" builtinId="0"/>
    <cellStyle name="Normálna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31</xdr:row>
      <xdr:rowOff>0</xdr:rowOff>
    </xdr:from>
    <xdr:to>
      <xdr:col>8</xdr:col>
      <xdr:colOff>304800</xdr:colOff>
      <xdr:row>31</xdr:row>
      <xdr:rowOff>304800</xdr:rowOff>
    </xdr:to>
    <xdr:sp macro="" textlink="">
      <xdr:nvSpPr>
        <xdr:cNvPr id="1025" name="AutoShape 1" descr="data:image/png;base64,iVBORw0KGgoAAAANSUhEUgAAAqMAAABWCAYAAAD7X5/rAAAAAXNSR0IArs4c6QAAIABJREFUeF7sfXmcXUWV//ecuve91+/1ks7anXRn3wNB1rBEiKDsIFsHFNmXKKij/lRcxqGZcVR0Rh1UMGwJi6jEDRDCJgRBQAgQAuksZE+nO2un97fcW+f8PnU7CYHBbCTpxLn3n+7XfW9V3W/Vq/rWOd9zihBfMQIxAjECMQIxAjECMQIxAjEC3YQAdVO9cbUxAjECMQIxAjECMQIxAjECMQKIyWg8CGIEYgRiBGIEYgRiBGIEYgS6DYGYjHYb9HHFMQIxAjECMQIxAjECMQIxAjEZjcdAjECMQIxAjECMQIxAjECMQLchEJPRboM+rjhGIEYgRiBGIEYgRiBGIEYgJqPxGIgRiBGIEYgRiBGIEYgRiBHoNgRiMtpt0McVxwjECMQIxAjECMQIxAjECMRkNB4DMQIxAjECMQIxAjECMQIxAt2GQExGuw36uOIYgRiBGIEYgRiBGIEYgRiBmIzGY2BHCFANangGZggA3dHN8f//LyFQy8A8Qjw2/i91+uZ3reXaWqC2ttbNC/EVIxAjECPwoRCIyeiHgu+f/+GRI68cypr6CHmJl+bP77EWiBeff/5e37k3HDny2tEADSDyl1ZW9l41a1ZtuHNPxncdyAgMHnx5jyI/M16NhgsW3PpSvEk9kHszbnuMwP6BQExG949+2G9bMXr4lGPU4Fxr5Z7Fi5sXADPsftvYuGH7FIFRo64+ETAHG6MvFwrJOYsX/yy/TxsQV9YtCIwadWV/WO+TBpyft/iX0yj2mGzth0mTJnn19cMrmLW/tYXlS5bct65bOun/YKWDB1+eKvJorFjqWLD0rkVEFHvyDqBxEJPRA6izuqOpB42+7thQ7PmBDactWdI6Pyaj3dEL+2edY0Ze83EFjyfDLwaB90ZMRvfPftrTrRo58tIBQOpcBufnL/rlnTEZfRdhR4iSJnW4GjkaCJ9etOjuN/c0/nF5H4zAuHFX9ZSAPhUqGgcMqHo49tQcWCMlJqMHVn/t89YePPr6Y4KIjAbTYzK6z+HfryscO3LKSQoaD0MvxWR0v+6qPdq4zWT0HAOTr1t0210xGX0vGU15/gSAjmPYmXWL73pjj4IfF/YPERg9+vpeJMGlRLq6b+WAP8Rk9MAaLDEZPbD6a5+3Niaj+xzyA6bCmIweMF21Rxsak9F/DGfkKvaTR6niOCaZWffOHXP2KPhxYdsnoxpcQtCGmIweeAMlJqMHXp/t0xbHZHSfwn1AVRaT0QOqu/ZYY2MyujNklI5lso/HZHSPDbsdFhRZRmMyukOc9tcbYjK6v/bMftKumIzuJx2xHzYjJqP7YafsgybtB2SUagEaC+z0+lXTFWSle1tS8K5lNCaj+2AovqeKmIzua8T3bH07/WXes9XGpR0oCGwho+DcPQsWdNTFAUwHSs/t/XbGZHTvY7w/1tCdZFQBWo+x/WzCTrTAaN5BJD8DEKiK8mrfyPP9couW7k1MYzK6N9HdftkxGe0+7PdEzTEZ3RMo/hOXEZPRf+LO/ZCvFpPRDwngAfp4N5NR3pQYM7ZAcpUFhipoCYNIIAQw3iWnLhc/qQU8o+hFoByx/Koit/CZvQl7TEb3JroxGe0+dPd+zTEZ3fsYH9A1xGT0gO6+vdr4mIzuVXj328K7m4w2+2PHF1gutUY7QuChUNUZQDdfPoAg+t0jqCdeilUPZ8g4AT1ckV/wyN4ENiajexPdmIx2H7p7v+aYjO59jA/oGmIyekB3315tfExG9yq8+23h3UxGCejfq80LRltCe4+gT91iFP7hOta7R1gUZlMfVeDjAv1LRX7hw3sT2JiM7k10YzLafeju/Zo/4EuspJuay9Cjx/gD4Jg3RqFj0+KVmYUjRlB8+steGC8xGd0LoP6TFBmT0X+SjtzF19jnZPTZZSk0N1cgn+uJZIJK8znu37rez/kZWV5Sus0RtM4q6rzzIrDagfKea/QTk4P1yc5JAE4WyDMxGd3Fzj6Abo81owdQZ31AU/8XGVVV2rSp4+CN7cF3X1+2SZ0aZ9uLwKoQ2vIz+u6DNRLriNPtAMSs7nf3c9tnt/x/y9+2LWNXYVQFepUV8fCKojfDtU23DBs/bP3W479OmVoJTgwCNAl2LhxdDxu0w3hFkKLVmHlxm9MT7Wqd+/T+w6f6qEwfDDarkfQ2YMbkbjmGMyaj+7TXD6jKYjJ6QHXXHmvsPiejjywcgHz2DNhwHJTyIBcZ79alSCFKINHop/tMSm5BArAezE+vueDy+SYZTLLQkxFbRvfYGNgfC4rJ6P7YKzvfpg8ko6vXbJj05qrwof9+6G0yvI0cJ8qNQUqq5IifRD+j+UAd7dQoc0bXZ3cnbyZ8m6eNrf/fSkaJ1JFfxwp3pBd4/z2hVRw0pDdqju7z4vBM/trKIUNWbiGj5tRp5ynhPJC2AxoSdI61aDRs+lnPPIvDl65Aba10Zfp4HymtreWu/72Pg78/alPdpPe/CK17jZ0guR9Q7/vLO+XHPTnR80oJEk9ifdt8vDalSwi1j6+YjO5jwA+g6g4YMlrzYAJAGYACZtS07pON6CX3ZtBenEJZSwemX5E7gLp1h03d52T0T/PGQsIpKAQDofyWW0iimKUoaGkbvSixQq0Hor5gSgL445rJVzwZk9Edduk/xQ0xGT2wu/EDyejSletOemZ+65Nf/uXLBM/sl28ooeDw0ZX46tlD/jq+Mn/Z4MGjV2who3za3V8l5rMU9BgBq63oMkA8KA1Boe15ZHoIxLgddQmoM48wvwxAEpKqhpdIQdCMdfmVqCqtQCg+tD2D0CiSdinaRhbQY3kVCtIbhtuB3ivRtkGQtFUgKUeCNwG0Ftl0CfycoHPwBiTr+0QgJkyAsLUvCGnAW49OsxZlqT5RHZQrAXEeKKxEr4RgtT0cCRwDNU8jk6nDjMmF7uiImIx2B+oHRp27Q0YV4OUYnGjtl/3fE8vatdu8eD+g37sf3a/uv+mSknD44sUBdZnGoktVedasWfzcc89J7bYbSbexnAVG6cheSNBIBLlmtOAd9MkIcpu86Hs2eEVh6+ZzUq0HnADMmmRRM5mBYxJo6c3YmC1s3QxGZZ7AmPScoLZWManWoM9YBuYB4yjcWtb500aDTX/Y/CI0rV4DDPJQbQyKsgX0b7R4pNJgaLlgxmSJynDXrNptXM777xjY52T0z3UHIV+4HIHdBOhvSoMCDW9d6bd7ni4qG/zuJt0mFCbrgcxYsB4PwatrLrzqYWOCSdaLLaP774jaMy2LyeiewbG7SvlAMrpy9cYTH5uz/qnrf/4ywX+vZfTDNHRnLKA7W74EgqPG9sc3zx363IRh5rLKyncto3z6tG8Qm1OVzAMi3lKY9jrP+gcL9OMS5H7HieQnoegB1SIYLRLb+W/g4mpWOR/gUigK0i43cgldDlAluqy3fRXmh5CgmZm/AJKeYNMsgU4DG2YKr1CgD4HWCPOfYTGQCUbEPMzGnk+wrVa4g8lOVKCKyLwjovcz0ychqAA0BUZGrP0h2BSz8qXKUk6qy8XSz3H0ipUfYLHdWbh2+76YjO42dP/0D+4OGa0fMKCXWv8gz0jXBs05RSIBigGKEkBZGYzzODQ3w2azXXeYzY4TCxVGo7DMr66vb9oC8OzZs3sbY4rz+XzThAkT2rbKdT59aznyqXIEPqPIV3S2SWQ580wpfFMGy3mEdhmSJZtZcG4gCmERVFchrz7SNApMGTAagGA1UN6OoKMERntCTAvCXBa+6QOlHhAKQNSAP13RjFplzP3V4aDcAIT8GrizE5QZCjUl8Hg9CoVmeJSBhu0w0oZOvxfSaMOMK9cfCIOmW8hoEHwa+XBF7YJH7vh6dmoVyBwJtWvTNze+8B7MHnw7AZM/DIozYcN5ay68JiajB8Kg2gNt3E0ySu8AiWIUl2YzzsqeQca1pQNA375A3ww6OoDOdWupT8d67chknEqEnPe3Z0e+8AZa2j4GbN5EKmHSrRnkF1u89JNc5CStmZEC6oH1hwYoXVqEZElnNId85PJW1JLAyfH6w0dbYwHVmSRyg3LApmJsArAJAQYGRQh9wrp8AUVGkCEfQXEBBWvhFZJIWsaytR2ooxBnV2fArQadYYC058OmPYi1yLcKNpV34rUpIc6aWoQNHYqDMyFW22KEOYL2zuPJS90bd+u1HTK64anrf/Ey0R4io74JI6lPKAaybSaO3Xx9GwgmjK3EN84b9tyEIfxeMnrG3V8FmSmkZokSmpn4NrXorRycJwV7l/Hpa5awEKpvMNOXJdAbwJyF8ih4Ws2QyRLaT7FnvqoWSYX8msBfIJN8EJJz4oQzmeQeC9MDVpcxcDgYB5HYJxTe8TC8QUQ2smCokDzPZD4uIi+DeTFgBzLoKAVGKIU/ZfUvEaUWCF4yxn7Oqvk+G50Eod5idA5ZOUfJ+z7a7TOYte/dfTEZ3c0B+n/gsd0ho2v6VU3wvOR1THTo1snHCcCNBzN8CMzEY1xmSAR/eQ6yeKkTBG7V8IhTq1v7gkj4y37r6udugbiuru4wazGIWd8aO3bsUtoidD9/+jjAjAO8pWAzD/m2gfD8w8FmWJdhVQwUyxD4jwPZThhzAZQGwjd/QC4VwO84EaxptzkFaSPEewFGUxA5DJ5ZhpCbQfZwiFZAtR2sL+H3VyxAzS+KYdNng2g4WB+GJAUIJzg1E6yWgJEFIoHTOhA2QrQfjHkJMy5Zvk8kBB9ybHYLGS2EFyNfWFG78Kt3fsuuGGdDe54Vu6T45tX3vud1HnsniWz7ERA5HRK+HZPRD9nZB9Dju0NGZwN+X7/3ISryeTYosU675wR8TPAGVsGMGQtta0bw1gJocxNgtuyMBSSYX/D59uHZplURTCf/KINE8TlAYRPaNz2DPmMJHRtPR2hbEWIRUnwimJ6E4Grk+H7IyBVIzR8G5iEIgrnw/GORD19Fki6M5pvQWwNPjgChGOq9CQ0LIB4EorkIbCt8HAuVvoA+BM2sgGbPhqE0RBfC0ACARkJpFVSawTwPjVSHCnsaQlqDhDKET4DYDhDlsNbc011SwC1DbK+RUUc8nabcSSEdET1y6FJUljXjpcXDsabVGSXdMqOQruVml6/tktHT7rlBWc8gMQ+SJ8ttPvGm8fQo1XyNhHSHSckNFvQIyM70xPtVaPX7hrmnQt0Jc53kctipnczkfQmim0Tavs+U/jH89JsIcqXEPNBy8CWE6RRgK5jkIkA6JMjfwonEZSAeJ6H9EzNOUvAAUmoR0DQDGaBkDgLQR1VGqsFPSehiJbwK9X9HFNyuod5JnlzsRj0p5qlilILugsk9hUemdO4yUB/ygZiMfkgA/4kf31Uy6k7PWTtg4Bk++f9GoCO3QuNcJp6BOeRgpK68JBJd56fejXDOWyDT5Zlxc4Sjj1b0CaXwpn6rV7y05fm33357oiqNFAlfWbhw4fzJkzcH+51/1xGgxOEgMxflI2dj47wxUJwA4jFQXb65YIbgIXjogOAsqAwH0aOw3ga4Taaxjegy3brgmb/DyjIwHQc2m8DOfiJjIVQMdckt+W/4wyWv46x7hyChHwN0EBivQOE0owMBsxCgYoh1FtcyiCtYk1BdgYL/Jzx6sbOH7PdXd5LRZxd+9c7jCsvGh6Q1qvpO5nur7t4RGU2Y3Al55pPA9Exlfv6jexPgOLXT3kR3+2XvDhldhsGphGk/2ZLcRYyyrtAXtzlmJD56HDJXXw67YgU6brsb4YoVIM+L5iIGJFB9U6BThgbNb0Ytq5laho7wW5E31Rpn4DJA+AOo/hWhfQlJvgyddAeS+DmAZ8DyAJQr4ZlDoLlnoH4NrPcUTDgFodwK9lugdiJYR4MSvwOCoVCqggn/BOtXg/VoiPYA6DUQ2qFyDGDeQGjmIhH2gcpkGO9RhOoaPQId2QdQnLoBlu4DyVUw+gRU20B0HAJ9A49//i/d13sfEDfkAoq63PS7Zxl1JNNJIw+qqseG9lLUN/UEhHHdyU/gqGGL8b2HPomFa/rDY4uDq1Zh5cZe2JRNQ2TXtKnbt4xO/7aqHqlALdYW5jnztDn9gfNECxdpQFNNkX7Devw75FtnepyZEdrwh0yJyWBpE6Wlhuiz1koNe/wlqK6VfNvN7Kd+DL94roQFa0hPhdB/qzrLh3SCdSgpqq01v2ETng2lrIT2Fk7wJRC+Ekr3C3l3MBWuh7LzAhQU9iNK5icEewkR/VWUZ5DqfSoylZnOUmhvUnpZCQer6C+A9r9h5hf3efqqmIx259dz/657V8loLcBTKoZc4Bn+NhO51HGAuDgUAZhhxh+Eoi99Hmotsj++BfbNt0G+F/3PRUq67S2gT4ZCN/VrWPLitmSUyBsB2FfmzZu3YCsZPe/uw8D+kfC8t2DNbKB5LJCcCDVjoJICpAiisxHwb5HScVA4a2YllJ5B6M+Fsf1Bdj6Y87D2kwAWoMibhXx4NISGg0wObDdBKQmVcqj5e0RGz5t+HAjnRFYM2NegtBikPsS+BCQLIDsJFs5C2guEnrA0A37Ra92VMWNXR1m3k1G77GCrWiOii3dERhsuPPchH0VjxJiBZO1bfbFk8a6+767cH5PRXUFrz967u2SUE61nkeIeQ1TkvC9qQ6hHSB57LEpv+jZs/Wq03nAjwvqVYOMDbJyUSApqFwvMJUODja9sJaOd9l+hfBDU3hrtpFVOBekcCL0Ew1cgx7chUfgelGbCUD+wzoaaoZDwGRj/AnSYXyEZXAOVZSD7MCwPhWcmIJG7F4XURCDa5N4HpRSIJkN1CMC/gkdvw4anQDkJK79Gqr0ZkvkspPM+eOWKMP8dBDodnncuwHcD9rtozl2JqiqLXNNpEBmNR6+7ec/2yK6Vtscto9YajKpcja+cPhMvLBiJP8w+Cp25Ipx26OsY0nct/vTqkWhoKUe/0mb85+QZmDVvLP70+mHoLKR2qeXbI6PmjOlXKTBGSKfiiBVLIq3lGfd8HKqfgKXfs69XiKG/IJf7m0n4P7Qq01n9E8DSFxbLyZgTrPVrYcJzAbsBza33oCTzFXhFCwBZzGIvA2zWRSSJFB4HkzDRmQCHEGtEeSZM7hmD5JmidJFaPIDioqc4m70KKsPAaIaiWizdz4yThfR1FMzT7Ou/C/A7qPZk4HiwdopTzIXZ21HSe3F3LFb7Cxl1k7zXGiQSTW/k6lDnghZ2ImvBBw+poUOvLfMKPMqwKVO1LKRh6OVXMpesXLz4Z/uc8O/SwN9jNyv17z+lVxHhYCbt6SSbRky7FrxFxWsL9a/h9h1mb9hVMuqCl9ZVDrnYsPkmEcY4ksmVFeD+ldECwL17IfnpC4EwRP63v4NsbAJ5BnbpCuj6DV2ObdWnQ6Xafg1L/rZDMnrO9GEw5kwY1ENbn0CQORbGONdVP5CWADYJpQaAH4UWDgfzsK4MHMYgpBVgPwvYpeDINT8JrH/HhuXPoNfQj4BQA8AH7MNQ9gAaBSsvw08vhs1+AsBBICRBugFCLYDkIfQi2OsJ2KNBtAQqVWAqB8k9mHHFmj3WtXu5oG4no4Vl4y3LBdbad4q/3zBte5ZRvXDCjGYMLs4i4TXBaz0IdXs1EHSPk1EXMDevqoefpWoQJwIu5JAoX4kZk1s/zBy4l4dItxS/O2R0FaqKwkTHJw3oPgZ5KC2BN3I4qDQD7tEDmWsuh7S0oePWOwBDkPVNsIuWgPJ5DYBVpHrxoHBTl275nJ/0QJD8BsSEYHGeD7d6z40cK4ZegcpVyHk/RyL8Fjz/JoidDJVqkNbB0l/gcQ1Wpn+C/u2nR5ZMJ/tRaYMmJiLANKTC42HpaBTkHiRMHxDOBDAA0L9DzeMQ2x9Gz4Xah8Adc8El18J23oOM14LO1L9CtBTAC/BTz8Pmf4pA/x/Ea0XSXgGVjXjs8/d1S8dtrnSPkVFnEY0MHZZxUPVKXPrR5zF76VA89uYh6CgUoXdxKxJeiKb2YuRCH5VlTfjaGY9hXn01fvP3CcgWnLfqg7IlfTA82yOjOOPOg6BeTyR0Lv50eUukwzrz3oEIMRC5tsUozoxD0l+JNtsAz34UqfBt5JM9wDIWVjeBuRgmMRscDIJKFmvTdShrOxwmsxGmox6hORRsB4OS69FpX0GqQ8CpQwFvACRsRCiv44mrNuGsOwdDEsOQp0UIqxuQWTUasGPA0g4xjIDr4Ek1PLMW2rkKmjwG4HfQnu1EOn0oTNAbxKvR2vE6Zl3vBMa7TcB2d5DtD2R02LDP9qXAnkKgNCF8atHKthXAjN3Ouzpy8LWjxeJqQxisyqKi7cL0ZF6DJ+vr79oaGLO7mB0Yz9XyiEHrRklY+BSgI5gpwYpOCH5ngsRf6tbf2r6j99gdMtpUMfgyGPMNACPhe/CPPRqJT54J6tUrGt7e8GGOcMIuXRa5w2xjI/IPPAjrXPbMENVnWPTGno1LtwauODf9B1pGT7ulFOnyT8BgOEBNEJR2udm5R1QYq9NTjY5UYioeYBeDsRxqToI1SbfJjI6WVGqCR50g+wp+e/kSnDNtMHyvBhr2AtEMqHGT1+lgagJoDUR7RlpU0DoYDILC5TxOw+p6sBCU20H2ZcAbD0I5wvB3UeDTAXJ1JxmtnfrVO7814Z1xofEuEZHGzGGrfkqTu3QU0bVFM6r2TAje0slH/Lrn1KdKO0rKKwtJvx3nH1K/N2He42T0nGk9TIATQXQaSNNK8o4UCtPx+OdWdMd6sDex+7Bl7y4ZRaLjXAXd7/wvPHggMld8Bsljj4LkcvBGjYSGIcIFi0DJBLIPz0T2vt+C2ts1BDUI5DNDwuZZUdvPvqsEYf5iCC0D0bEA5cE0CyK9YLAAVs+GTT4Izl2GkrU/RHvFOEDOBTAXxnsFSh8Hwj8CdAoUZdDgTQSmBR4fghL5M7L4CIQPA+GZKCOPRp6XPMB9YGkh1KbAchRIn4TXuRBaeg467WOwG1pQVHkiNJwML7wZRZX16Gy6GmIbQZoD+4Nh8zMx84tLPmwffJjn9wgZdRILjvKNKqwwehW3Y1CvDWjqyKCxuQcC6dJZbLkco8r4eYysaEQ+9LFoTQWsGnjGIghNZAHZ0bVdMnraY0l41iCVzW+1JkZRa/19tL1WQPXQZBSgMK4uxKyxabRtyjt5GCoWFkO0a2IrTuSi9C+pDsWM1jzOqkwhzFvM/GIhikjzUkWwYQEPX9keqR1OvjeNjKbQQTk8eUlnRICvneqj0UXKjSxg1sdCnHZLEuylIaUWfl6RLMkjV+QhXGbx2BcKOOW+NAZnC7j92hA1MzIIs8koYveRa13Awz4nog6G/YGMDq++5mwifB7gutAEty1b1rb4w5DR4YM/dzTC8NuObJCaRYA2h9a8YnL898VNP3MWh/8LFw3rf0UVMR3vzlckcDUYY5R5RoDCg8uXT98hOdotMtp/yBVK/A1ywT2egX/cMUhccC64X98IczOwOnLb29UNzgwKu3IV8vc9APvG3Ig/AvpsSFLbd9Wyv27ppH9IRiOr0tBBAB8O6AAQ1kWEMkyWwodBIrkMHfnh0cYS3AKEdWjBRpR5h0K5B2CLoUE5LC2H8Raic+PqSCpT82AxJDcOQqWwhXnwUymQTIz0oMytsNoE9t9GKrcRnd5gMA0GaTlsFKm/AYbrkAlXoC05EoIMPG8OZkzenDpg/x963UlGa/5w8x23D3yhyvf9i6zqIC/Bd6T/Y8WcaPnZQkZzbYdB9EQEhbdg/OcAOgaiowDzIi469NW9ifAeJ6OnTR9m2N4A9s5VphA2eEqsfAszr9lzpNp9T5YPSsCpqLshSHab/iBMetYAyz1MurwQRZvvwrU7ZHQ2+qcr/M7zicy9bgDxgEoUffoCJCccBS0U4I9zih6L4K26SC+affQJ5H7/EKgzpyHQGMJeOixs6dJaOo7RKzcK7YV14GQl2BZQklyD5kIJULIJ1DEU5cl3sCk3Bi/8y+s45scppBPVyAchytNr0FYYCGyoR6av09PnkffmRTwB6INs0wqk+/SGoVGAXQvLzWAvAbVtkLASpiSAah/4UoR2OxthYwfKhwzFwqLlqKsJcMZtPeAnDkO+8wXM/EIBJ99ahXRyZOTV8VL1WN626IAPYHJE1JHHIb3XoaKsGUvW9cP6tlIwueAkt544ZtnFLrdN7eSyt3CUu7hrDhnTfzXKizswe8lQdAYuX/H2r+2S0R09HP9/pxHYDTJKg3F5kocmkiIFYk5oLoegoaF/DthymEAtH96/IbUxUUh4rSWSqOiZq6u76QNd78PxhaSpzl8pwPFK8nvx+KmlS2/f7KKqMWPH9inK5ULDnMwtXvyzAlBLY/usS3dmOj2vNZDFTas7gVnvyd84svrqjyrMl5TwCrF5wkCa28Oi1vr6slagK9fjJNR666tWlbYgKPI8tmHY0VJfP8MFomzeFNTy+H5LilqLnIjIyRoT2tGRDdeuzeXeJco1pk+fPkUlJe9v37x0ZybjJdvZVm5Ymp21TfsiOUKupIS9INEukq9sQEuXy1ypquorqX6JjoSVNG0IKV9fX5bvwrTW69NnXSqT6fRcO1x7HPbuZ7ojHfZd3zc3C7W2f/9rixKJgksA764oEbvJ2lIYL8nE48nwpUL015DSv1q+/Kd7h4xWDruKDN2gwDC3g+XqKpgRw7t0oWWlSJx9BlAooDDzCWhre2SVsPPmQxvXgNyOF3gur+FNFatXzNpCQP4hGXV3uw3h+qJyly4NXOgEMk1I5XzkUoRxNZ1Ycl8RQq8YoefGXztm1IU4+9AMknkf6EgAJoFQO9An14rbNx884RbvF4cWwbBB9egsCm8ZtHrlACdg/BBhNgevqA0zaoKu1C4oclmGYawPm80BxS1R3uCT780gFTAOW9XRHWnbdnoSeN+N3UdGwxVY+PDt2nJnsjmJCQw+h0jXeRLen765cWXUzNmzfaz0hiAMR0BoI9il8MPJEGyAzzNwwaHv7O5778xzu0VG3XgN4gj5AAAgAElEQVR6vToDFKWxfk0rXvpK18Zk0rOeV7z0aFX6LxgzQYkaEYS3irbfgplf3EObZiWccle55yfGhqytePiyt7rN4uqMNVI6HL7b5Jl5mPmZXXrH3SGjDeifDv3OyT7xNEsM9OoJb+TQLtOP5yNz1SURKW2/9Q5wcTEkm4VduBhoa0eo2iiQy4aGLU+57nrwwQdNmBzYe8zAZFFnpzXFxb4kEgltbw/Y/b5mTadXUdEzXLWu2a/um4pkUMlkUhsbm7ye/TP2kecazNcfqBN4KAZxCMvZaJomY6C+he8RQlsER3580yU3sSTJFJsJjYv5/A1vJiuDrHxi3asdOfSgDcnepne+fqvXYH7PgckxTSu7ZGg54PGh40vatIgnNC1v7dliG0ZgcbdK1D60ZXRLVPwnD5+N48cswB9eORIvLhoFC2f0drHy//ja4tov8gu4+mPPYHDf9fivR87E2rayzST2Hz+7fTLqGPBNhNptnncJqnfFzX1Wrcv8V9i1RNSbtQp7yopZ8+MirG8NdtAGZy7apR3kzkyqW+7ZdTJ6rT+qSsYImXEGknS7DYXpBAoNUF1WuWrgupVDGzJc0I8w8yAC5RDSm6bHhmV1dTPer+ei0ZVXHyYenwIySUH44OKV7yzcQi5H9r+2t3p6tAH1ElB96Ols3w8l7DATmbRCCW0B5f62YsX9To+31bLsyCjYu47AT2dV/7By5W3viWIeV3VVz5D9MUoyhpR6qWqBQEu1wG95vfrW19XdVBjV+8oSZPhIVVS5FyTDIqJZEK/K2XBhfX1187iqVT0C4x0NDfuI0IrQC+c4suiLPQbWRVzKxnwgryxfP30tUGuGD6ivAHvjmDFCVFyEdguLXVTw7bzlvRIbx6zjUYCOE0S5L5drIHMXNUzdWF09ZWgCOJihbuFtU2CDAj0NUykBnSCZnevgnEnJocajvmQlx8KvV6wesHTWZvI9qvrKI4T865X1lRDpX+8tMrqpctjV6CKjQymdBvXrA0okoJ2d4MpKJC//DJDPIXf/b6Br1oFKSuB2M7p2HajTqQjwQqh603MNS5+dvDnMfbtk1EW4it8L4rVDbQE9e1oMfKOL/J31SBqpTb0hziWfb0bK60Qu6yGTyGPw5QXMmV6KAlJIIAUDH0GyFSYIu7wVUzrhPDDJtUXwM4qOjiKkbBJBuiPyrgS2gGRWIw9KXnwUOTe9Y9+mE3nOIe13RIT07IdKkGzpDVsQmPxGLH0zjwFH9kRRogxBrg3GbS68YnSE7fCkKxeg86g8WBPgiulJFBJFyEkKEibhawdQ7OQVLhrULUIFpHIp5ApJBMYd5ZFDnwwhjA7YcFaVLDYNbEGfRRn4xYyR77TsDCnuFjIa5RktrMBFR9zusrQ0f2lwWcIPJnrGjiMEzyR+sLHL4umI3dBzi4BcXyTYBcm5c+kDkPcQmu0bmHLEXs1Isltk1M3z2R5joN5g5LOz8fSULmJdM7XM5JIXKPBvxFSlom8I8C20LXdpgxTthQyYNkf+tiDKP/nkpe793utFq3nQoCWXQqGNIrlXbS3htcoUxCYRJgicqjAUHAW2G60WXkBTLofS0iIkKYVW7kSfTCdacj7KUoIZNTnU/CSFoDyJThNEG7LiRNe4XI8i9IHF+g6XxTuF5sHtkUfQWQzLkUYRAqTKQ+Tbkkg+3olx4xQvZoqi0y1cu8+9pycCPRWKUqj+EY/tmo76Q5DRC32iu62fhBk3GonxByGsXw1Op5H+zIXQoID2O++JPjtdezD7Ddi6hbCqawT28iFh6xNd+6DZfr/y8tE5CYb65Dk26QIvozzK7svILjrc88i4BUWErbVIGKOG2X2m5+s26FU/f4Pgb7YIq4vqtO58dYWE3PUzkhSRi6DqIqMGxlP9xLq3cdP8h3VYZzOyxrAFU8KKWANyv7uEmsZatSZBFkrGiiZgxbWLQIXQlr5cjXdzN+8KR9hT935oMuoa4nSip33kDZwwdj7++MqReHWJs3TsvFfZSbMumfg8BvbeiFtmnoqWXHqH77ddMnrSHf2gMsBPkAk8684sDqF2GR79XPNOubtPu78UQdNYoHM+nr5h544PnPSsB17QD16SUVjZuGsk9gNe1+ndxB+N1uxivNTa/K5Vceu9hEk/KUOypDe4c9XeirTfVTLar98lmdJE+hJjEi7dVXmUIRgUqA03isoTYYjfs4XPSb3OeKmJqoUOAqYGXvvMxYt/9Z6dcP/+16aLWb7GJnGKswyGIj/otPpUQ8Pt0YIyuurag5XpX4l5lIquENX/zlNQnxKvlow5REnWFoL8vy1f3fHqtm794YOuOpTVu1CA2eKps7S2bEF14MDPlafFniaGL2Di4aSUdmnZVWWTFX3SQ/Bguq9Z2NwYVBjj38DMx4DYc2fkuiZCZLWKnU658qcl015lCN9Q6CEKuwiCW0KbW2e89A2G+Ai1shBh4YeVjUvnNA46qFolOBdkTjVMVZElDciLhitF5CEV/TMRTTBsLif2BonKXJXC1IIJXzWSnOyBLyamChU716o8C/CxnuHDSKUgItMDaN43/jkgHazWLrOW/qd6df/nt5DR4QOnjCXS8wGa53eaJ/eWZnRT5bBrYOjrSjSUhw1B4oxTwL16QdavBxWXRG57DQIEL78CZLPgPr0h6zYgePRx6DtLXP6/vwVi/6Nv4/KnaTMZXbjQpXbyRlj7vmj6s6amYfgocOJgFLQOPufhaQG53NtoSwh6emNh9FCIFgNaD0g9iIqgidXg5kZo+giI6Q9wL3CUk9T1YQoI1iEMX4ef6QmVkc50AUVvkCQAWgXP9VzQCs+RT78cVorBcGmeOqBmLSRshcEizFjWiPNHHQaEx0MlB5hX0bJhJcpKjgX5o6DyFijKwT0CwFKo06MGHSiYlcgsb4IMqgK8EVDTF+Qs3LQa1r4DTSUhaEFJ+Rp0Ng6GpYFgz9W9BgicRXcwIMVdOlqqg5WBMGEAs/x1zLhphwE+3UNGw0tQKKyDb6cjLI4Wl9rV95V+tLCgb53p2/qFPletR1HX32HzKXhyEKyeEs33Vh5GKc/GWXuXiLqqd4uMnnZ3HyY9X1yGCfXuwWOX/j16j7PuHcIIv0bEnwEzqQ0fkYC+hcczq3B2Wz8IHWuUSiP3oopY4UYE+b/j6Slb57OIa0z6RQbFpSNhgx4ozr6C9jKG5sdBTU+wZGEcwaG2yM2rWnC/G08HWeUyqFkJo4tRsFXRZodSKxEWRgGcjPJpen4FNnW8jJJSCwpdYF8HRJxl92AEeBXhypXI9B0ITh8Ka1dAw01uww12Y5s3IJBxoKSic+lrSFW7nJtnM3FOtGgGHpu8S0F9u0tG1e+8kB0ZTaWRqjkHJZ+9CnbjxiiO0Rs+NJINBQveAScTgOeh/We/RO5Pj0KI3kNGn332Wa+ysnKY56F/Qdi4QEzP8xCG7zrm3Gd3bfnbls+5MMTL8zfi2tvecmdBdl3usa7buz6EXtfnLeW5ssKoSfh4wzz91qKZGJbfSOGWh6J7tyljSzO2lLn5fxTaQibkOb3QtEuW6B2StF28Yc+QUWH0K2tG39JWrG4qx6bO4g84tv0ft8y5+gf22oCiRAGL11RAXBavHVzbj6afViNKFzJpTkncRqBDVO9GpmUeUFWIjuC7dqqHTeWC9XWEtkpCScKgTybAjBrB6fd8lFWPEZubhic/ux7X3u5hUaNGR/qNLFjcPiWMNp+nzUyguJ2xvk8Ab1EGCf88Np4vIf8m0py6xdKVVzPDx/oO7ip/snXuF+A5d/yfxeFTvc3HAr4rwh97YwJDxxwEzR6HIPwzCqtXRccUumdcG4raFNkmi9SgQ9ngRAnMNDx56bpIk5otoXfrcccbOh3QjRaTbnLHFmr07rtgId5VMjpq1JUlkkv+i2HzBYL0UThpTVdWHlW7QBU/Jg3ngczXjJc63bqFGfa7CTG/eet9FsqR/S8fTZ5/M7H/CZeKR1V+FIbez5c0/KLeLTIjqq6dYAxuBfGhLj+sir0LVh5SNv/OzMcq6apAOq9aunLlrG1d9VVVV/VMGQySgtlY3h+Nr722JXK81htZVX8ys/kXkDkOpCkCudMajKoYUl6paqeK0L1CkjJEPyHmU6JXg2QZ5HZRoqq/RsA3s28zCu9nIBzbRWbtNNHgL8ZLfc2AJ0HkDdLgS9aaOjE62WNzJYgOIorIjdtWu3pDUZ2jpLdoQTqM4evYeCeoalMo4XdDU5iZ0MQXGeZyEJWJ2DvFBtOJ/fPY48tItaeqvBBlTzLmEEBSUPweln+4sN7NfF1WFJdhIBlwdSB+c9XqXmu2kNTtfQ13RzO6qXLwNTDe15V5qDl4LFLXTYF30Bhoc0vkqueKimjyl7XroqqpuBjh3LeR++Wd0DfnQoleDFX+o08XGY2m1zlz3p5omUZYwSvLF22T2skFGrGzqlMaBfsCfH8Q3KaBO5+GJCqhUR+HILMRGo6AqgsGcEAtRFBYBIPTodwbRE6K0QjjLwXsJ6ChQMMHov2CYmIUIS+hO6F0CUxyDUiGQZxLnghM66MUUorBYMwB+wIb9ATbV4HihdDCaQAmAJqFaAM6219HOnU02C+N0sFQeDiYBkFsE1R9EOqA1BvgtfWQsnFR0CO5NgqDtBWCpXDmFKsN8P3FQO4jUIyHaisYrRAqj/KeEoWA9IqCsxQZkJ2DphVv7Mwmep+T0YfnjUMYXoNCUAbi56OBoaxgdxa9Oq0XQUOO/kbRefVlgAwDKAvCQ0DhNUw+dp9ocneDjBLOnDacFTco6fjolL+iooexvo+gaMUEY+QHYHOMQl1g3P9Ie+dtSJQovPDjxuOvEJkebrEVFSEbLLTEP8YjV7xXF3vOtB4IzKmAHAHVe9xEDMJ5cHMzUQtIi6H0N5A5DNASdvmNXDQ3mbUCuxKk8zk0x4tBK5SXgcKJUJ5rVF2Kwo9JgX6EDAIO+WohN96piWCvUsWvENo/gelMMvRpBR6DyhISXKfET4C8p1jtaeKW+/bM7SjOfoKsXEGEdWJwJx654uUd8YBt//9hyKghujtMpZE88xSkLzo/0qo7/WFiwlGADZH/20vgkhJwWRk67nsA+Zl/cV6a95DR2tpaLht0QmlzISw9ZHDf3Kgqb5eO931pXguuvqsOcDHv29LC93/+AFBOqZ+HG1fNwLjW1ncf3fKc++muLWVu+7kUkFbSgWhp2zKf7grme/LePUJG3cbMLXaqHGlFdyeLvSOk7nIGZlW3Fm//2m6e0TOnf1OB80nlcQFWR1Ftav/iJ4p6B9Y2IXy1ARh/KExiFcKOYngpd8ZXfwT0NnLIccZcJNAKME1FW/UqFK8dDwQWoQ6Ab5vQhjnIJIogwZFRlCzbxTC6HtZ8gY2XklBvB9neCINlgMnDeC7NSw+Epg6DOlegPjMaHOSwcVM9evUYA4+a0Dy4fmuQk+lxJEI3YYQ9oojenJkNTyvgWw/Gr4iif/P51yLrief0UDIVrdk8eqQPA5sUAn8BirkhOnHGLZhrqRH9tBKFMI+BhdVbtW87MZJ2lYyOHXtdcdimXzSe+aJqWCYqCxWUNcwuj2NKxN6jYeFB4/tXkEmcadU2q8p/Bkj/9v2u4RHVV3+K2dzA4HEg8kTlGbX4Zv/6itcdWRpS9dmjEiw/J+LDQWAVWaLAfRD6JBk6RKErQs1ds3TlCsf8dzgxjB782cEQ+TKIP61EPZ2sAJBFUO0L4pFMXCzQV62V77DFSiToeww+XVTqVeQVYj6cQMNJ1Z0S9DUxfmBAPyPS47TrqrNq/+iOqvVcmxWvwea/auHniOk7zHxStLqqLiKhNUqoZqYhjpNZlV+ryG8JdCobczEBPUTkl6rB60zep4j5eFG0qsp3uCj8dSHLR/tsvsMUBW/kFcQgJFTERXn/h5c1f9gZ6+eeJqMtlcOutoZugLOMDqiEd9wxketLOzpAZT2QmPTRrujV5/8GaW0DZdKRZTR88SVg1WpHRrdYRv+yZfL8wQMvTBSXEQD0ylCvYZs8o3dUQf3zwFyyOa/f0MiF7dOTKITu7PKBUDwBr6gByJ8IcRkyTAIiq6B2DdidYOKipqgKitUgUweWjwPRqSd/h+omgAdFwU5kXR7RRUgmlkHN0ZDCWAgvhNBMcDgQSsfA8nNIIAeVoQh0NhKZOqicCQ0Pcz0MkWYUCn+FzxPBqaQL1gLZY6A8GKqdEFsMMrPB+hp40wpIj/FR2heiCqgthUoH2HsT5DlpRj3CYBGMORxkD3HAuZRxADbCylPwTQvEfgwanR43D9b8Dn+81B1HuqOpF/ucjD61ZCDaO89FGIwBtMXlrX5PK7ddxbpESwyyG6M0NsVlr+L0EftMC7fLZHTStBQyPJEIN5L7rov8UqxMdS53k+y8QFm/Q8zVKjJHlL6OovQstBcq2QRfJvB1MOQ2l1GfqQTLRelHeHTm7e8J8HTa5IQ9kRXni2IWSJoYOEPAz4JtDsJnsWoOxFZA85mkWokmKOgFkL4AS+7+q9BFkwIhXQ+l3xqI64+LbMBfhaGAjb3BnWshgiYm+iYIjwjsVAh/lhknAnhAQG+zys0KfpNADwPqvpMug/wv4DbPpCdB0aSkTyO94q6dsdRvmaN2l4wGfr7GI50uxgP36wNT0RfStKkrtdN11wCFPNp+9D8gzwdKiyENayIJkSgaGPbSqi0BTJGWvM8AMCaiwH/FM2sbUTOWIgPQpFqDZ2/sMjgdcXuXkWhouUTGKadXvMnJCmsl+v1js0xkeJoEwTz1UN5fsWikos96xbg6je5zRw7jJidLETgZxrga/V8BX649uNGFUUgkX3HXvLGE8k0cGeJcWQ2VZmvZW9rpjFe1N9HWZ3eCJ+yJWz4UGXXfAHdMUFX5xiiJff2mXijYrXblXWqfI7FlRZ1RhP3b9dXodKmetlPCdsnoWffcQCrnKjCT2DRAzTrbtu45Lu7xJVIzz+bqn+FEnxs5kXxUg2y1UuJoV5mwdz+gExkyKFJhstYLyx0wqes5DHvAOouClLGYB5TRQ2HPAHg9NNwopDOZ6IIo0bWYt+HEHdY8Ag4PZ8AlwU6BqV7C1t+yX3omkVljs+2Ps5/+vDC/iVTyCcyY3I5THuzJifwPJQzuA4WN7CW+LAHdziwngGjzbl8Hkeo91lLIhk4RSU4F5ScykXsPFxm2Wow8yqE9EmpEwiih7kkGvMEqPbUrwvDdJaOeZ74oaoustb937k/PJC4HUC0SPqyi013CXuP5Z1h8MBkd3++STD6ZvhHMl7vDc902VSONjl6ftU0z6+tnZN9PRqPTZkXmgVBJxL13lYyOHDjlJGLcyMQT1NqVIrjfGn7eiO2roCsM80S30RKLf7VEfzWsLnn7aWJlNVReA5vDiHQIVB+BlRut8dzhcREZ7bLmaKdVXUiQSibTD6qzRcIbhUylZ/yvQXWkqL4mVqY54sOkRzDrxcTeOBGdq2L/S0T7G4+mEJkRovZFkbDNsDeeiCtF9G+WUNujtzy/Zk2uNM3Jb7DDj6h3V/WaF9HfC/j7S1b98u1d+oJ+wM27Yxlt6j/kCiL+hrpo+mQClC5ytmRovgAeVI2iz10TaUazd0yHrFwFpyt1FlN3QDTl884E/Zy14U2/WLPiudrNWumRX3xwooo3QlVeWbxOFmzNoOE8BUU9xwNyPIg3wXMWQKyDzT0F8U+HahpB/g9IlW+C5o8FMDyynLoUUCru7PhlQLLZzQlgrgeZeSA5KLKMwlqIsx55AktzQc6qKoNgnMUOlV3R23Y2yLsXArdoTwJoFoy4Y4eHomBfi8ioLZwNklOh4oP0TRQ6nobJnAjjpSIyKuEkEI+G4BVAC5EQn+ktcPs70PShUO9IEJdDJQkNA7DXCvWcm/YNSGFxREYhB0eyD9FBIFkOLjyA9SMb0Gv5ySA9ESE/CT89K9Kw7sS1z8noIw1pcEsVOnO9wSFF7sro2sYH6TyY1hKsJSINgnTRWnjphn1JRF2LdpmMnvGrciCoYeavEZsKlcJMAd0EG7YbY/4fwJc5y6/awkNCiW/jz5fU44x7DiXW/2bQRHVR1yptRNwL0HYVfVBC+SaeuPrdFHWTaj0UDRzJTBeDqKdYqXe5hUX4Z/Dgw+I6gh5PrI8L/Ps9tYOEcV6Ul5LwFrO+KmouAvRY7dIj3QcT3mVCPkGILlbYb0D8ArN8HUSNItpCxNcBNJecnIhdovaIKrwshNkM+rpCl7o5nVz7QStEzZ9Zg6vBMBAugKVDWH+Ih69q2IkhGd2yO2TU5RmVROdZpHQvE5KRUXizZcxp2Eu/+WVoPoeWb90EFMKuIOyuQzgkVH1HgcuHBE1dFtxJtSlk+p4E0BmAzEDoLUCKhiDXvgCJxLEoBK/BSxYhdCe4uS2TOsnO8zDSD+pnkO6zCPn1Q2BxAgSrIP5qGPkoyDKsWQ7PbUjDjejcOB/pio/AUDtSDUuRqzgZyg04onHOVs13TY1B/mPDUXB9aOciXTwA2WwpjPSE+k4G9g6EN4LDEyHsNqarQOvmwvQ9AVl9EcVePwScwGPXztlZ/D/sfR+KjIpSpPW/7KN/jfSe02Ydj0Vr+++Si37LCziL6OmHvImao1/GDx46GwsaB8CV/4+u7ZPRaW6HdjFAs8G8EaDl0tLxWy5J3uKO9JOWpgdNcfED8NJ3a9g+Stn/GKk+QKqrxfhfI9X7RShvjF5jjdQSkteTBFmy+pBAzydyOQRNCwgXAjwHGtaJ5T+zb88H+eeqtWtY9T4Ls4hFrgbrBkBWqOedxGHwRzXeJ8DmHcm23mf8oh9bl36Ew/ujXIOnT6vw2Hs0lOyN8JIrPcFtIfjbRuU8gQxglUdg+HIlekIsrTIkk63yLUT0WSLME4t1bMLjAHopcg2q09/kZ7D6FwFevUj+gfdMVDsYQR+KjIottmKfcGdwe06vCFSI2j/BaSpBF5L/jy2jYwdeM87C/CcxfULUucud08SZj/RmtbhtUf0vG4ZUffbIbS2jmwlfIM6cRWxEddmuWEadJdYY/0YCRkkov7NWv1/V2H/uov4NiYyRbxg214K4n4J+aEN9jD18iYBTSUUU1EGkJQr40rVR+AEbKn4PGY2sni5xJdi54lX0VRF7MzEd5JnkNSK2hxX7K6v030vrpy4eWjVluE/yFTaJGoW2Q8LvFUTqPabrmb2PqWrWbXoIXOKEuar6S2vDny6pr14K1OrIqqtPg2e+447edMktVWSlCn1XOpMP7okUVrtBRml9xZALjDHfVsIh7/92e8OGIPWFKUAuh+xtd8IuWd4liNqSjyMyGstTgNzUq2HF1hOY8Kl7J0JoBELzCth7l4zWPFiEwPaDF34MkEqQSUd5QBG8BMEwWAx2Xn6YxBogPBYknSBaAMtnRhYbax+A51z4eqpbMJHwl0B1LDRYgkLQCsMXQUwF1DwGklVgPQpE7uzoPESCSD/nNinK7rSlkSD6W6QvFalGKK9GZFTyZ4H0qMgqCnUCswVg0x+cIEj4IkhPcPklYeQ3CEwxjDk+sg5azIdxJNdZfQ2BJANyLI17go1z18+FkeUIMQSkwyIZAKsHkRRI5yHgv4JpPIg/AtgncfCKRTsTvOT6Yp+T0a45arsJ/2prQV9p69/T+nwQecrWZGf3umnfa+B2mYy6+AQTnMkw3yTjjqm1b1iRG2GpxRj5d7A5XpVWiwY/QsGf7oAwvj1LiX5ERBWqdgkUr4PpNAKnYeUly/xN/PmyrcfldulGp/ZCOnU+kX4a0A0EeV6WldyKIUEGNqgh1guUMQPW/63P2REB80dYcIgqjyLWvwDmEI2OvsUqImx0ciCXcoiYr1Oin0E1S4rPKemLLtCGFOcQ6G1VPRSkTaRY6zTTLgDRgC62Ks9QdDSvGUUsj4liHgmuZ4ZLlagCySr87+HP/5+9N4+zorq2x9fep6ruvX1vz9003czQICIqjsQ44RhHEgeIU5xFjWbwxcTk5X0jyXt5eUleRmM0RqMx8RnFGcVZcAIcUOMEImAz9wQ99x2qzt6/z6mWQYPaIGbwx/lDkHtu1alTp+qus/dea525UU/4o8DOtoDRt4GE51UcYgjXeURD4hRvTFInNA4chsWnnI1kvhdjb/otyntdntv9ErlkCeVDwaMc8b8NQUufQsOkX5QhFfwbjAuA6TNgo7DWWQyvBLMDgo8iwrGIqB1MeXgYgDB8GclEAWprEEYPg73D+0h3ejfyaENAJwFaC0t3w3A11AWv8SScvS14OSRaAjZfBew76MatmHNJnz60i4QuqNoZ1j8GifAPKASfh2dXw2IPRHDnfja2JI70WCg9A7bDEOlsBPQZhLYX7LST+Xk8ePHLHzXv2+vzjw1GixM5nH3wkxhbtwa/f+IQvNIwAmy2ntzNLJi67zwcOv5NXPXQ5/D66iEfyqj/yDQ90WFsvD9a9pbBhp0oVCxmr+VmV4clnetuM8Ult4IDB0Z31iBVr7b3CkS0N/uJKySUL0IrOjnonCVqryFKnECwb4p0/5yR+haYakjofmU+Nkbe1raQ0qPqycHg4DS10XJW+bVVr4tgz1eVv8Dk57Gm/gsS/hXG2wcwC8XyTcbkf2lhnoKnN28Ao8xmlkT5/0AQrDJC11hQDEZd/EgKzdeZZPUPFbRQIiw1BlNsRH8wnlxqiX6M0C5nw5eBXC2YurReh0juTqbgDMBbLlHulr8HGH03Te/qFdeq29q5H1jRSCT6HWt0H4x3IZvguGhjmr5w2+balmOHTTtNia8gwjixupCglWzMAKsyT0L7rcGrB7+4fHDjnhvAqDiZsHirvUGlliAqWwVG6weff4bH/vfAGK1i/4Qo+uFba/6w2L2Bxgw599tsfKd16uwifxYR38+wX2PgKIW4iFITKaoUKFHFs1Go3w18k1XCr/rS9HAvETe4d585goo+Dxv9FMy7se+fq6LFGtkbYeyv3lbXO5IAACAASURBVFp+/TtjBl80CCSXsed/SUVCFfsjq/ZhZnMBkzmHyEWM4726YyA0Oftby3rrBkLWiAHn13hJ/gEznUpKKavyIKn+5+KVv3+xP+nYj3rJbC0YdcdbN2DYZ8U3PyCiQ01cO+B4X664mtEyZBSWn3QaTFjA8LtvRfnKd2CY4glzWWYLCq2VmYTov6vXrliwcXwfDEadD/wuQLQnNOqOAZ6rJ4zgoqTNEHHzVwZyqXPrwzhfZyyF4WMhNBAW98NjV4B0JEjyIPM2yAnnYxm4azkkOAhKO7vnKg6nqNTEkizG9EKkGeo06sggEg+eGQQ2K/rqR7kYVp6Cl1wIW/gMYAdAw7cBb3eQ+9wjGE4jCl+J6zo904XxDY/hryPKYeD0TEdA0ROPSWhlDEgJTi81CzU9TkEVlgII1gG2AFAKhK54U6yohEgJSOcDyQzUDkdBFuD+M9f0i9z5jwOjH7ocXUCr57sDBkD9owDs5hE/kvBXzqbvo1/R3o9a6/39fKvBqOMPZJbuacj7f468qKBViAo3ANQFpkvI8Eix+qIiuhyp4nnItg1i+N8g0PkO9InYh5XpHlL6FhPGOSInVH8pszJXA1M38RDcxqy7axIRX8bMoWX5Je4759FYXsyXSQxMFrIPQZNzjOSPVEMTIOSyS1XkRNbBu7hiZ4CeZaLDRHQphF6AwdkMta4UCIRSV08Pxlhm7CvCs4nkS4QYzDpTiRIBPcWskwW4ni2PV8jZxE4lgNeQYiJB3XNdpERDWfQBm87c0t+I/baA0dmAVx+kx0GCH/YGRcctTlXFQcu0DfF47S54cOcDURL2Yuqrj2C3tpVoSRSj2BYwuqe109jCr1IRfl6O9j4ZPCd6n8+fB6cHi/BZ+D4Q6VdA2gP1roMpdCPk70ET30DKCKLew2FpDFL+Ewh1EJJlM9Hbsj8cSBc8hlzRi8jk9wdkd6zLXYPyol1AcHX/nbBIIMJcJOD86r8Iso6I9mvcd8kmu9vDf1eKQK8A2T8BfB6E/gDGybBRFj3+n1EhuyHUeniJmxH1ngyiLDy8g5AugvJCtGev2igz1t8H4GP0+1hg1J3XpedH1TShItONt9fWoqWzJFYg2JY2ckATKtPdWNJUg7Zs2v0CfeBhPjwyGnvTf57E3EVGlsM6UYPcXPaC/4JKgdQ+q0rfJQ5+pFHPOPjJQaL0TeQKQ0xgfqGQm4j8nBAu1kh+QL5/MSQKWTFDWKeS6lsiNJ8NuZqrSgUNI7G3wePhCt6NxLoURK+An2GVzwPqHrRlQvQ5ltyd6gcHQkwRAU8B9mJrzK3gkj/gnhPaMenGMpPhB1SiRwFuA9NFQnwJR3IySLqkt+kak6n9qRItFmuXGKKp1ppfEuvF5NJ8iJqg5iCoOrbTcBgeCkTzVYODiM0zUsj+8e8DRvmrqnYAsEGmAh2iMg8iV0PtGvbMFTEYFduusP+dF++2FSuucelF2a3m8nQu0f4fxN65qlqlKrNYMYzYjFHVLlH71R7L9yaYx28Ao5akVRVZQzyAYl3HbQCjdecdb3xvOpHZXUVeEivXq4cXYaWEDE0zZI4BqMiqfh/WPEZe9G0mPkokegdW7wXzAcy8j4r2ig3/zWhysfr6EwCOgNDqZJaI4NTdXYQOJPp8ZO1/GsII8oKvKWSoip0N6A3CWKzC45noLMPeftBohRX7owKHM70ocRIzf4MJO4E0hmuimB1F9j/LBuKZTYSsKWbUkPJve8yXOqcfgfwuBP+ioeFaJ2/9sdu2gNE1tSOGecAPPKYvrvfTiXYvifIoixx7mFU7AY/v9FkEEuHoRU/j0MbXY/TezQlUR1mko9w6hf4xYv5tzcolm9xCPgiMTp/t4Y1Vw6HRYJC3FqGXh6+1QBSAg1UgLSDKDYd1DPloFSJZjq61BVSMHgSNEsjQaqw3AXxnzefknaQJOS0gmezAjCltOOFmx0au6CMyaRms+vC4Bey7/HEW6AHyXgZGk/Cc3iUJRMeDuQhK9+HOtxswZdgA2CAB4zfDdg4A+RVgz4e6KFfYFNd5G83F6UpXG5bvqEKQHBUL8hteibxdCxNUwGgtjHXWga2wphiar4XYEFba4FGIbFCAzXahpMQgn68Acu0wlRHCKA1KtWLm8f2WPPoHRUY/cr3qV+oTveneccJ0giqnAbmjePjqF+nCOBvxd2lbDUbdqD7/hyFscSnIXAA2TLawAEpZOBKmYRZr74LydHQvW4PMiH0M5Ocg7KNKzaL6GyhmMtPlIJxOih4VuVMUV+DBc10NcF9za6e3exiDD4c7puhM3H/Waky5PUBvbgwQTYDS6+jtXYJUal+w+QxUysC6AqLzwd4oRIUuWH4FPu0DpUoUwmeQMLsCtC9cLNTIa4A3B5F1a7wOQgtg5ACQvAyhASAUx05BBrtCokdAQRFMeHjfc+EyjW4j5z2FvC2GsftAtAM5PNFfIf5tAaOO4bIYxZVtxdUXvFo2ZPrMml0DIxZVYQ+eKx+BRSV1SEiIvdcvw5juZqwsqkB1oUcmr31l+YS2ld8YVWi+b4OqRyxhNZB3g9oD4hpyz58LG10CcZlR3AhxQvX6Q1DHpQi9AkzRSQAPRGCeQRQNwj7Nd2JB5TBYngxFBr7cCAlGQu3e6Gn+TSx6z/QFqHwmrkXvTM5CSfY8kBkBlUow3YR9Ln5iY+2oK1OixPmx6IhQFTR7Ffz0VyDWolevRwkmwPIIQP8CxWkgXQvFXLBx1qFPYdbFt/ctHgfEPnnTnY8NRl1kxrA421aE1tn19YV/tra57/nGkfwUon3H+bD2odJOx910Jql+kZzymUP7jmpo9QZ4mMiKz4DRqEIT1PN+jVzPSPaTVZILf4sglWUqfBOkA2JdB+M1SyG8jjzvV9CohBRvgLRUWP+EiBNMNDkm/iuLILoLxPWOpAPYt5m8/UTtHLgdnmIilHyorBXO/hEmsxesuIdwPbGOUZj/A4czcd95XW5Bc23i+440I6BOojhK932Gd4jTBZSo5S5O1LgI3QqRaNW7u9Tfg7zDmWSPmIpM1Cyhi8byLmzgwvDOpjAhxLMR0QN/j5pRFxl1NmgKXaPQt0l0UUR42LPeXOvlBxjw94j9Y0Vswaq9i5me5YiXdyN8NUF+nWH9viHzOVFNKewiUqoAUXUcJRP8T47larY8JGC9GkR7KuQ1AeYaosMJcW2t8/ncYmR08ODLUsWmpyxv0LtsWVv3hmL/UUMuGu+xfIfYc1aCrLCvAbrQaXaCaC/DptZaaRCVfwf0TWb+z5jAJNESVb2NmCaRY+GLOnbrZUT0OpH5HygmCqwr2H+JmA4gYGxcdaDyokb2CsvseeR9F+xAq7S71K6CVhMwisC7EpPjPD5so+gnkkg9r73h3uzpd5joUHZSRI5U4EB+3v76rabfN2z24qDRg8+/nA1/3dWUicpvbBj+aumaG1e+/9kaPHhKqgiVFT7C7BurOjv643C1LWC0saYmrSZ9aWOq7CtPlo0a9FaqGiOz6xERY2b1eLxSMgieCPbuWI7j1r0Zg9S1QSn27F6j+3SueHVgoetnlXlzD7W+1bXxGj4IjDrEf/aNCawXP9bmdAzlYGUiFpp3/x+/pVtScFZQKM9ujMC4GjvXnNrFlNsZubYEkuWMlp4IXQW7Sf1CqU+lQhkdo2LzA6zLFlC8GdnAERBahjOGGIOu+AdqL6gUwdqn40yIO9eYWopd1ybNMRje4GFdFYOaDSo4xGsFi+K1upHlHqff9koiucZ/d8whplzpIznKR1lVhMrnQ7wxzuvTcixWpHsi9DQIltUpjl/bFylzny9r0/g6WqoJsyc55YZ+RxD+acGou99XVqdz+cTeEXR/J5+VyUez6H+b+nQw/w5tm8Co05rVtuMYLkDCO8FGnSA4pnu5009WkZ+g3PwJrWyMiU4C8EMwDXAybiJ0BaxdAKOO7PlDYpOCyFwr+m3MOrdPImoTIA2A7lJEHmH3Iesx/RCnCkM4/roUIj8N6/WiNJlDW1sGQaYMXHDR9S6k0x1Yny0C5SKUl3cDbRn0BCn0wkUEk0hRZZ+aBNYjP6oTaMgg4aUgPRn4ZhyMPIuCETAbZDNZBDnnNNiGtnK31SyFDT1k/QgJCuNnwgHnzs7SeNj7ndfeXyembQGj7hSz6usTC2TUgXMrxvz46QFj92SJkJAInSaBvHECFop0VEBSQuS8ACkJs0c0vnH3matfvvKolpc2RSKdwcZy7AqjO0ExGkYfgsrnAF4NkQiUeBLInwOXEVPuguE9wfrXWN1AdW+oeRhiC2A+KC4rgvcXGHE+ybujjm9CW4+HruDzYHJShzfC+G/ChqdBeQWUhsLDShAvRJTvRvPrTRh5uKCjZSIMnQXw/WjvfQxV6YtgpRd5OxtJOwgIDkCk82B4H0Th3ZBgLRJ6OiKaD029Ba9rNNbZZXhue5ksfPBDuB3AaKxrg4p0DzJuHfcWoSfnCH79R6RO5qy6pBNJP8SatnLk7XvtQ7c0/A8HozeOhug4w45x5qgGLmamLyKTYKhMiFMgLh1mkq8h11UCY1JoK34D86Zm8bnr6w3RrvA8Y0leB6pWENr+RBI1uRQDRJvBuZeRTRchkN2NQZLVrA4TnUsgRTVxUshzOoQOmHqNID8CheMNmWLr2K15fgsVXjny+T2hptDniW0Wozm/YqMd1/E37QKlMXDM/1j3UBfA+HUgGwEN76AweDy8oAt59ICjwejR11Dul0Oi3YzRhFUswbqOxSgrrgT7u8O4NIp0I9RGlJSs6G/aw83d1taM9kk7+V8L2P+K1ahULe5T1ZtYZUmU7W1csn509+hhq3bylL4PExytTlVNtZnZ67C2sMAi/0tYM86w+RaTccLzWXUF+rFFj1YQmUBEZ4ci32LnQ+HBsen3UJEXlMQBv6OZPJdyKFe1K0LN/o2007Bh54/wnawP85Legn11g27puOovZ2wynEpsLgGZ8THsdeEt0gAaRzM7rSu5QHSVWA09z/yMyBwl4moNsZxBNaqohshSa+3lxKaZjf8zQPYTkmcEco1RPtSQ6Ruf2Jes6GU20gbjYZoxxtU5O9vKPCnlAQfENQnVBoVcq5b/b/Gqa9aMqrm4moLoW4a9s5i5SkVWi+L70u3f9r5aUKoffMG3jDGunKDaQq6KCvjlsrXX9Ylqb9ZG1J43jJkOZjYNWS16YdWqX3ykFM62gFHnHLxo8PiDbqud8O8PVu0yqSFZ4VeE3U4KAasS5eiIeTuKMpvDsNx65E2Adj+Nnbubeo5a9+Y9R3Us/vluSxY4+8dNtUAfDEb/DvBja06hhCkzyoFuA2TWbyRabc0h/gn6bhsYfdeIBFe6YNRHAN8NfbfSqKSv9oTwlfri7qLCEMc36ZVB7wz5xbyPXMvba1q3CYw68JXt3p2IvsfEx8TKkA4BwamS63OqcgWKMs+hq2cIe3Q5AefEe1krM0Wjy9EsTRjoHUDMv2Q2O0PsAhL59+iB82a/97qmM47e10d7N2Oe+6WK0/j0rsxhEdragPI1WWAX9+8Bugt9GyyvNEJtbRg7jQ1fXsD0KxXjZvgohUFVGyFKe/CLFWEXIdshSNkQMjAN7t6VjUyQAt+F0kxTfKzuQnKjFfZGwpzb1N2UiA0ZZkxxhKatr/PbRgKTG9J0TOc5+/QMeKNk4DnrUpmvC9OAGNRskPiJB97HWnCbBLbyel2+87++1TD7/q8ueXCTUoOLMne3Ou/4kbBeM5gWgQuj43pz0QOA4An4UTVC2hWutMGRnxO9z6PgDQFclpXfBtNKqO4Tl9gEidkodFbCpOuwz5r5MRO+p2kc1IyC5J+DKXMVYvUI+W0kUQHJloK9SkTUAg7/GluXH/vbMgidDHgPIru6EUUDD4FG7nyrnKoCmD4LQSPgNaI38TzyaULl+glgswyR83rBsQh5Jh65uE9r7xNsHxuMxg5MJDh4p0XYbegKPLlw55gNHzswfbRKSHxpCRPi+D1fwqCKNtzy7GfR2l38UfXqsSPWxHG1+PaJo56cOILPqq0dscKRDuMDxh6xnQFKXSb83dYyLhdLJ7m6jrC2gGwTAcujWGN0QJ5jv9YNL8m4T4Lw4JJu7FVruC71A7Ky2HrBLISt7fFNdu89J6otmQQGdXfHckluZ+R2ezOmhphyu4/yNo01Safcnowf7IlLujex3a7OxPjAuVW4cbgozGZWkzi6PhNrlW7QJ3WSNBuOd/SvAzQnJI7AOB/fOWe7B7hvPO7F4BwxnGSE2/Ue+aciJMoVa9aEwAJgwXV9up/9bFsLRseNm5Ip9JZfEMA/TzRKi+LmMGd/+07z9X0vI6doMeiCMYHB5cz+Yeo0IGNGjyErheeiKP9z5yXtGf8MVZQq8Kq4MgdQRKp7MPMgQDsFcrlE2ub53g8AGq9q/yqk31GLGsP8LQLtrJC1KoWvL17ZM3fzSJ/TJyXGuQTzdJ4T928uKbXTsC+NEEmezmQmk9N3JKRIyapqh0DnQe0NHfncvPJUulrEfp/YO4SgseAk4n7SAdGZEeT3HqhIjf9Dhu5lSedblh9xxAMN0dcIPE5U3hBb+B5Wp1+iwfkJMDiLwZOYqEadtqWiICqutnGWiv7ZL21/07lUTcEU88rw4i+x+tOYeLhAnlNrf168kuf3WYdubDRq8LRLPMMXuJpbUbkBYq5bvOra1e+//fXDLtqDoecLaIEYuXNzI4APWirbAkbdse4ae1jl90Z87sJlRVUX9XrBkFj60xXVxv6efY+s+69RR0UzsGRsptC7cKee5quPb331jukLbnVpr03tXwaM9vOh+yfvti1gtLr69gwSiYFFJm+JetY2NJwT29G+v1WPuz0T5KTOihYaG95aBVxpBw+eUS4+qjlEy6pVUzexxD9onibN9nZuWlWdZCrnZE/zggUXttbXz0pks9lq67PHhebmNWsu7HdZwtbcjm0Co+4Ek2+oY8sXEfPFYPNuLTja1YZ3SAE/iI1UUsMnGsaPXQYFQKNavUp6l/8Sc67M45ibRzPrd4npRIg8ZkP7TTx8/qaoHaYzDqsqR5AZ6zGloojfwH5nNOGvN5cjxBgAg2BdDXK4DGpbEBSNgkptXEAZmtaYlGPCWmi4Bl3eWmQwBOCqWNGAuKbP+MGVrjuv9GANIAPhoxNRoQoSdMMU2iEuhYpxMF4eiNahgLfx4Ip1+NzgMvjk/t39Tr6Gxy/Y+FuxNXO/rZHR+ByTZnt+5q1dKIq+Hnre55Xg9Hg3e5PG7ySnoNHg2+iGgpgb/gaguU1FT0s1xBGDTCOiII+ELYK25WHSB6Egz6NiQBd62oeDQoMo0YT8qk6kKtxv4GAgkUchbIfRaiSTbbhvdQumlCTQlg7w2GMugyc4/ncpdPUGGFPUg4ZUEDtgOVzhsh29rWlEPBQarEdpZk2fpvl0DyVDBqBzZXOsN37C1RUomFoIjYXRFWDtQGgihGiNzRLcNbjINyKLfJgGEvVQfhlrEGJkjG0KMTlqzrAA+ba+l3VijxBznnx3AxHbU78rFL/B/rt/d3E7gFFX5Uc4aeJzOHK3V/HnZw7EM4vG9pV70ofHRzd41RuyuOSIxzB6YCOuvPNErO/JfDww2r9r72ev6YxjR++RMNKR71za0B9R6H4e+F+i29aC0fr6ryS4kDvQKE0SIo+AZ6Og+8nN3ZUcscZP0pGEOPoYONEmUmZh50gkzyrpOCJvgqraSHSe+FjFEVkjtLdhHeMilUJ0d2S12Td0jBINIbUrVQozoiDZ7YdyIkDjwNoZ2ugvy1bd5OoLN+62Rw+58CCQfpWI55B4d+VN1frKyjV2QQzUp/CowSUjWPkA8rAPQI54lbXAmwJ+yvQEryxZf1XXmLpplWTsZMDbGeQsL5ymluQgutQQ5meNXRJEyUplnGTIDhNgqQ2jmQZ+VkmPY+ZdHFgWFO5dsvKPywYPviyZ4K5xBBzIoN0BLhdFK2BfNoqn8160uKHhpo0/4KOGnDeeCYeR8lBlWhCS90RDw9VN7486jRo07RBjcDCppi3wdGTCpzYRxaaYurryRFnosSRkbzE6DaC5BUr++ZOwA9244FXJP/lPewnJvwnTsUpcEr/q3xOJiHlZDuA7/c1Ghs4Q4uvRMmhhvKncAUb/Ye+PbQGjtSNuGabwjlNCgCi6t2nF6cv+9gKUBo2esbu1mAzVRY2m+N56LEGnrTqI2bjU5OONSxc9vAU3uvccaujQ+8tzXs+hKlxPZB9qfueUv9aNunWIqHe8C7ob6J1r3pn61icxgdsMRqdcnUEudZghvlTJq3dJGQLWWImuR3d2hsvUGd+bqp6Z/i6L/jURXIEHVjwaz8fnrq/gwD8dKpdC6HbRzv96jyufqx9E8R5McFJvaUt8K7j0aUTr92dyUkTqtBTXCehV57jEQp93vE2QNIvyWwjxDnv2OGFdDBvdC5OaCApdBm8tE7sa+yEEXi8sixBxAxMmSKC/hjgLooKTPOwEOEdkTyKiBrHqdJKeRibzALp7dmeWc0GaFpWb8cC0R7YmYLLhPn4sMOrQ4JSfp9o7gn0KrBeFnjlSyRlEOF0593ZyltCygiM7Ix2Z6zse+/Lfrt+4ZtQOQU9qDbrmWQycMAQ56UCaq5CTGnhBI3p7mpEylbApgcmugfGrYtk54mL0SgKZoBPSbHHft7ox8apilCXS8GwOoS3D8GAVrltrMam2AilOwu8J0eNFsK0dsSbps0MGgjWHh89zTpN92qKuBrUr6MKcaU5VqA9eOwUH7j4LkGXoaX4Y6aFDIYUkyK5HurolBtQUVfWpAdA6NDSvx8jaYVBNgLkRXWtySA8YAjXp2BHAC9YimzMITBYPfLkNh/2yBkUpi73Wru+vQkffHL+vOfvUFavXHTrrldZHL7l6PpH/0W5IYgnjh67EznVr8OKyEWhoGQDPc5lhFxv94HS9Y9CLuPpQ4IAxi1Fe1IPH3hiPfNSXHfiw9uHe9B/17R2f93cGthaMul2R82TPIVHhKL1hVGgf3PhO25zNROfHYUqgw8orNdJiVY+InGuvkKWwJ+qJukszyXRebVqMjXqldO2GlLFzTirioIyivG9F1wc2lc15UQVYk8kE5QqcaFqy5Kq886y3bMsMq3RHLY1r1sx8TxRkp6EX7a+w3xQyywx7cwyojSOsySWwyn3fzU19/VdKUMgNIZVKFSrkWVasXDm0Ge96ubtriAanqiNNpIPYubMA9XKh6c21vNkyw9WoqQPm0pOvCViToUZZG2hLQ8NN+bGDLqkIKVcuFmFoSpo3pcSV6gd+tUopO5QMZUj9joDyK95YNeRv7GDdj14QSSVrIh3ZqG1J4zttWxL23zBnbCMvSkVtSwYPa3t3Q0V1ddMq04bGEbSC2IxWjSYJ0/2flDf95muu7vjfFa3z6fCIvUuFvc+qk6V5P2ORnFivtrGVR8nI76NcOD/2hH9/O/X/Dog1PyO8V9qpv4t8R7+tmoFtAaNVO91bZ2z+zFjzVOyNTXv5s99fpjB48O0pG8iJQjoVlm5tKuK7BmSjcia+EISzVOm2NOjHy5ZN3dzu8v2/YFQ98s56lvAcMFdERn+17m1eWj0S+zLjm6xUJRL9uGnYW7M+icDCtoPR2w26O2oNe/sqqMbtnUXRDuPNR3LmCuSOHMrqfYuYzozVM1QeVtFv4IFz+0BRTETK7s+kZwvp3Zh5zj3vmRjHrE74Tk/zgrgMCJgjovewcXqi2BnET4pVZ33dAqMFhk4jJV9Bc4WwFKI+M/5DgR5Vez0bR3zBSIn0NvZoLFmeqszPC9nZsFxjgOMs5y4BJYoh6tRd1jlCLsF+jqB3Qmm3OMMV+T+DiQ4n4HywhKT6qIRtv8Ej39zqOt+PC0bdfA2fdGNyXaJtnxx5p1s2RwmZGmdnTRK97YneSQZ35Gdd6hRW/ra5jGpUOA1h4Ql4Tr4pmIIoehJMh4CjlyDenjDmaVh7RKzM4Zn5sHJQrODhyRgorQNZJwfXFWuJBjUuelkf3xPSieDCHbDcBOsdDdZKpyfu7qUry0BmYA7d608Aywt44F2gHGdu7XkItRmFlnsxZ3oujnz2tO8KhG4dvYaOxB0oDc+N/ZkYJejuvgWZ5BdgYzUHH9a6aO1cBIkjAJT3qZDgcZAjrZmdQNF6qDwP8erjSOsDF7+Eo397BCiRg/Y+tzU25dsFjLq7EpOYoAiVYk6PE693Ec6mTmfasOE0G2KhLi0rcZ81bRXoyiXhGQdeXU7AGYV8dL3pDjC6Vb8f29x568HoNp/q7/bFMUO+vA/Iftc9XExoJnCHFXo0QfrI+y1J/26D+rufaIqpHzpgLKNwOpR2AlExucw4683iJe5esuSqj/Qp3tY0/YZLrTj6zyXdydwx1vjnCPNEJ4u16WXhcvS6zog84an9UzqVfHr9LWdscUzeqTcfQEKjKbLPF7hok87o331O//9xwm0Bo+PG3R6sz+EIhZ4ijPlhpveW9lfO6ZPEebfVjrx9qJBeQCLDYPXHjRO9RQNfxF7K+nUi3UPViajr/zYuO+W9dpebH2T47GQNt+4PklNIsEh789dScbJIIjmBDJ3NsRG63gqiPzYumbqJbb6dbt02g9G+8xNwO2NSzNNE7LizMdU6eKIR76cwtK+qtkDoWkl1/wwzNtOVfHHkYDD2BtuXcM85mxQzYmegQcPYeGco6QQlWsHQIlF9nDkm13YL/MdABWeuEEJ5HZNMIeK0VcwH4wUXFTNE35a4okYbmB3BCnnpCr+HdKqaFf9BhJm2KHk/evLHGJLTrJWvw5gMk/0qCC0CaiOrk5j0Lxoz8DUSDa5nRCeDaTwgzi0xIcb+Cvedt9WR6+0BRuN53+t3fqYyt1OBveMEuh+BeozowxnVR1sf/coHi/Af/esSkH8eVJZAtRXGOwpO6oqsY7w3I7Il8PQxKF0MlltRoNfg80WI0AFGL4TnwsMo6HV6kwAAIABJREFUIGpFo/cMBtjPwmAvRFgJpmmI8CtY7wX44TfiSDY7a2Dthck9iCT3IFv0DYQ0Cw9f+FIcFX2udgRgv+YS6fB6v4uZl7fGaft0zWEQPRFs7gPsXCj+G8QvQuUEgKcD9gwo/QUkLmq7H1TmQGkPgDMg60oQfghf6qHmYIi+Az96DmKmwspr+EzrQ3iu+jyQ14Oo896t2VRsNzDq7mFc8yuM+oFrMe2wJ7Bg2Qjc//KesZtSyi/A96L475E1GFjahm8cOwvzFo/Gw6/tjt6C44j030n0Q8BoXCDwbpjfHTLmu29t2H/atGlxePa667auxnJr3mnOy3b69I8u0p8yZYpZtmzZxhD18ccfH7NiN//uu8fapsLvDxvzpxKMDr5okBKOYLaDSclzdqWw9ALyhRfeav3DJpb21tzMf7m+03lk7ZrBnq8HG6AudlCEtouh+WKCRRsixB92WR8XjLpjl0/5XWkvEgdHoqcJmYOUUNNX+KOrWORRX/QvxV7m+RbnTvYB7ajDv3sAg0ZbS8+XVC1aNGPGjE36iv9y9+Wff8DbAkbdVQ2s/z9nZHG+E2CxFF67fskZb2662ulcO2Kn/cUJp4MWJcVeFUUl+SjRczKRTgFRgyoPVNU5Qyvar1uw4MItyjUNrL+9WkRc/4kQvaX5nUWP1Yys34XAZwPG2b/2CmmPwPtD67KTnd7udm0fE4xueSxfuLGMI5wCOMtQZ7ohr4ul76Co6KH3RJddKj5ZmkF1rvM9ls/u303xfuQiqaAqEJoAKVHQHAaKnQCLkPcCG3swwNUQzHXgQ2EHqNICkAOknhDsuaR4UxXj4OToCK9IwXwHPgYw5LukPNNW4l602yOM0jRr1dXzOyGpS4T5DagIWzoVpK8puJyJ7rCqSwjyTTAqoXAkmRJl+vXfRHb7cZe2GxiNz6VUeuw1ZRKGOzOQLy+0vdHgIosf1jZIO9noILBzS/OWgPXp2HbXrb8CfgzqaUKQPBWi62ExD8acB9VKgO9A1s5Gkf85QHrQRI/HYJR0Twg3gPUyqLkL6uo85Wgo3okdnFy5Q5B4CImuTvQkvw7og5h1ySuYcmWA7gEnAOTcH0dA+Qo8eNFCTJ9OeL7Kqf6cADLtiGQWfHwbglfgXAGB56CyHx68+D8x+Te1iLwz++6LVgNwIqwWEl0J65fCWbyS/xbQ+ybguXO/iYktD2D+AKeBux7ZxP39leV6dyf23tndljT95kewkcHE0Ytx8RGP47m363Hr3P3Qk0/iwLGLMLhiHeYsHIdVbRUYVd2EK0+6C68tH4rfzT4UXTmnUNP/9kFgdNKkKZmKCh4jkl8/YcKEFQsXLqwnouzYsWNXT3c+rh/QTjzxjFpj8m6nXoiYx3vCtcaoUdVVpaWlb1533XuIIf0f6BZ6nnnmmZXt7e0FY1K1xcWJdSNHjmz7sLFNmTJlL3X+6DBgVvE8b1EYUnr9+t6mAw/cve2ll15KJxLFw4HCkhkzZmxX5uinEYy+u1lhYAqmvHt/ZmCG27BsdzD/sRbK3+fL5MyL+04VM53jN3F/Tr09wGh8nkk3JlOlumfI5nhldS/PAkGfTFjvvtpc26IlD371Q73FZ4/Z/wAhHU2Gnm99s27RVOwAo/25f9vaZ1vB6NCht5TnfH8KkRwM6G2VgXnozTf7LEgdcYlzdiqUjhLBjS3LOx6rGVY+WI1cREAlQH8B+BhVm7Y+/2Dd4ql/Q8IDbjcD66OxsHyWS2VH4v3c5Ho6kQoOJ8KJrh5SGa0E539uHi7h9B1LlhyzXX3rPxEwevRNo9jguyBMjXl9kMeU5DLcd76rhf/oZ/ULN5ahoCcQ4RznHkjEBRFbq0RLWakVqs4u9h0wObtcJyP3AqzZQ1lLSOllcWxwUJ4p+oIo3cmqTszsQiK8KhG+CZYaJv87IvIAtOtOcGYvIlxBSqsAyipkmIq5A0aGkuiRRPSUM4sQwuMOoBKRs3x+B4RQhYaq6uPIZK7CjKlb9Vu2fcHoNj4dJ/ymEnnvCsAmkMv/BE9ctgbHXVsHpStRVHEpWlYXufUIJwtJdAsA56jmzCtaEOYehknsDMZ4gGeCxUk/pSGyFuoUWPQtqHNTMy6ivxCgNsBFUvFanNqHc7SSu+HKCOIUvXwbKm1QZwfNryKz9m7MmB7iyGurYeQgKM4D2X8HedPA9mlQch7IViKSUyGJ66BRHdhOAsyz4Ggi1ARgcsToW5DNdSIRHAbjvY1k2UvoWncJWC2MeRzWngw1z2PitMf6K8v1iYBRpw9aXdyJ+pomtHYWo2FdFVgJXz36Qew54h38ZOZxeHXlMBT5Bew+bDm6s0ksXDMIoZituvsfBEaPPvrEwem0dx4zr8nlev+STpccB9jW9vb2pzKZTLlNJGh5UVFr1fLlxa3DhnUNWLnSRRwTJSVlJ+Vy0XPJJEeR0lGGjXXkOacpXih4t7a1reioqKgYGEWJcM89d2pZsGBBMpPJFOWZk6ZQaJ4xY0Z06qmnVkRRlOju7o7ZvqlUqiKRSIQOeJaWlpZam8p1dKzuLS+vPiSKci3WUgWzvBlF0fqioqIyZu4Ow7CzoyOZLC3NlTlpj5aWltYBAwZ8E2Ah0jYiU1C1LxN5e2WzhRdqasoXrVrVWpcsSkw2FP1lxowZ2zX19CkFo1u11nZ03vIMbDcwGgPS2V6qYvVAQW53jykE8as9SLf0R/6oeeiYA4xGowsUPf/0ihWLpsb6oTvaJzUD2wpG+8CiPVCUziHFQlW5sfmd02Lm9OBRt9dHqhcINMOiP3VM+pqRO08C0TQFPdcjwZ8zpnC8ih4jwA2ty6bMej9Zr2a3m9PoTRxKVk8mlrlrly6+oWLQrgN9PzyDiMZC5abIo05P+HwVas8T/679nZOWb895+kTA6DHXD2M2Z4NonAuWiOg8FKVvxodkCza7JorlfZA4EMAwSOJu+HlB5ITZgzIwGtjJDpFj1FMvSF8Vopegsi+D93SVd8K6BGIWQOxoCM92DkBMdJKwZiH+nxEUShHRSYiwAPstfxYvDapGxCezS/E6DWSVF6HmIbBzQyNnKPE4yBwIUAArrWBvAJLmLvT0Ap5/GJQ8BLgn1hzdivZPAUYdES1LZ0A0gd7mGzDn+9049rflAJ2CnqbfI6ipgMERYKcjGswGotEgLENEzgjgdcD2wJjJIOOUEIrAtq9cQb1xQNgJF5UGvQIKekD+cmh+IlSdQ5Crc1yHZDgb91zWjiN/moaXPhXWPIAoLIbnfQZB4x3YCzk8VzECxpuIUMcCuBkBHwaTuw0Tvt6JuddWwdMzIMZpURdBI4XPj0OjvRAGi+HBrYlWdNkXUEx7gHNrsU/HW1gw4ECI7gLlVhiqguXHMGvalmtrP+Cebtc0/YZzOKknV0PqUvZWnVmYwZG7v4yRA5px74K9sbajDEwaO+25bZ1L229t+yAw+oUvnDLc83AeM5USedcwR/urmrX5fLjMGKqD0SAiWuhF0ZAwkWg3YVilYdgYBKmvR1F0l7IOU+XOhEdPWWtJ2T9QQnrG97lMJKqNmTZkV4UhMsZQFTMnALvaWttkTGJnx8YJQ7tCPCFPaHfyeRVZmyffL1dhL8x1r/a85HGqsRZllsh7K4pQmkqZCs+LbHt791+DoGgXYzjBzqkFdh573tesyEISXiaiOdXCilQqfWI2W5hnjLzemc8PTQXJU3zS62fMmNG4tXP5Yf13gNHtOZufrmNtVzDqpsbVOTUMC4Y3LEfDJDgJkX5FqtcPHXkAKUYLRc8/vgOMfuKLbAMYZXBh4eJrr48VufrZqkfd7pji55GiQtVe09Jw2l+B75u6EeMOsaTnAjo/5OhGWyAT+P7ppHqwevzrlsVV8yrq2/bxrL0QZJcFBf7pqlWbR86UKsfMqDNWT2XRXYXpuuYhA56raWjcS4nOZKJmpfw1QcH3QsNnKGG3iO0f1i1dPOej2Pn9vLS42ycCRifdmETQW42iygC2IIDXhZmL1/d73K5OMDG4JBadd1JKU8YRWlYXI1XqI5PNwpYU9zmIFULkS9YjaMshGZQgC6ex6GKxORB1oStKoLe0E4nqEFhchpRPyGSc1JZzBitHZ2kP5kzt3iha75jiXg8hH7Sg1XZhSJBGXn00z29H1b7FSFASIfWVWzx4bmtsMNHbWoKQfKzjto262/28Af8cYNRpxq4bGA859UQjXMmQk3xcFdZh1qUrsN/PkygrGgGDEGtpNWqCEkStXUj6GYh4sF4rxAwBvJJYB3RgshFrbRFYi+BJDhylkEv0ILCM4UO60LDSuVoNBucU6q3APs0d8XvTpemzA6vR3dSE5nGMutbBiJpX9Bl5XJ1GnkZCOAtbWIHADMAeLav7vne7QXtXDYJ8LfJ+LyBr4OddeUIJmhPtGJAvg/ED2LAVXqEYXV25GHC7SCyZOkRRGfygCat2a8SCvbfK+ewTAaPxm+nd11OszuKYCaksAhOhI1uE6N0oaOzWFCu49PtdtnFZfhAYnTx5Sr2XwAEgM5KJXwsMRqrqmyKoc6FOJk0oTBOJdlnS3QAaiEj/4Hl0ibVya2jDz0mEW5NJfjsExhmi4az+YiI9iTwsg0VaVfwosjnAFIiki4wTGqa3mKleSNaTUN6ZSBF0lJI+RdZWKbNH4PFq5XUlHkVMCz2SkY5hWChYEwS0UET2yOfzz/m+fxxg5jLT2CiS54PAmxqJdJBqszq7t8A8mQAfk8uFcx0Y7e3tHZxIpU8zO8BoP19bO7ptjxnY7mB0GwflwKg6x5MdYHQbZ3DrvvaxwOi42zOUk88TcAxE7zOFzplEyVSUTJ4O6GfJmmsbG6qeGVjf4qx/LyLRnEnkf7x60VnrqobdWWs4OodYx4Yc/Gjd2ycu3DTy2V7tyMYJQo5tLp29ufAXlX6J7fXC4xGnhvWBpqU8Y/jwaj+nzYeC9Yui/Kz2VP9fS8shH1iPvHUz8wmB0a0dxDb1/8QsHzfwN7Ywqvicm6GFbRr4xi/948GoEvb/SQYlZQPAdj0k6kWiOIV7zu6IndqCdAJBcR1ULLi5Eah1psE+HruwE047POmXIhcqfFOKCN0wXifEJmKAucFVrZNDGE6jqFCCfHszksIIUwQ/rQh7kkBFHtReDo98dLasQqKkCPnOPuLnHAhOqKlCSKXwo/Voa+2INykSVQJhD8rCNvQEQ5D0u9DtvpNJ45GLW2Iwd+T/FqHI82P9dTEV6PSaccTKHsypLkJ13mLGv2XhykGcKVd3kcYANrueUF6VRi6RigX3q8cpuhsrkBm4RcOPDwSjD7zS8uilv5lP8D5a2qk/Syi293Tgk2P9tI/dJBLsM64O/37CyCcnjjIbRe9POOGEMeR5e/jKOTGmhokOENgHxOo445tedoZMFqEX6WynJ+YGEhr8V0rpa4D8qVCIPk+kj2ez2TdTmcwkn739mM1zInIaWJ29p08RqlR0bcFGr3qKLCX9cwAsJaVaYWkk5byo80cjX6L8Y8aY3SLmYlI+mKydTWRKSPCGl2DHjCwTkaVEOrNQsEcWCuHKIAgOtTZ/SyqVmWCttDDzF6yVF62NljFLLgiCBqt6Qpi3i3t6Op5LpUqHeUk+gUVu2BEZ/dhLa8cB+jkDO8BoPyfqU9bt44BR9yMwcMyMfdTq+QCaPAp/F6lXRkoXKcGy0s/WJtFYU6CjycrFIJmvRHdwBCtOp5KxFxinQun+xmVv/GmD1Fosqp/BUQQ9HqSPNC9bdFv1yPEjmKKzFKgG8U3GmjXCYbGC6gl6CimtszC/bFl28tvb6xZ9IpHR7TW4T/lx/uFg1BHF1N8PiiEg/Su83DqE6THIj3ka+Zd9VCT3hnI94MwF1Ek7OevnYehpnoOiupEQqQdHYV8pg3keXkQQHgcpeRgVzmq4d6dYR1S5GhQOhPpPgcOauF7Uein4Wo5I18PjCXHaXnUWIp2Idjs3tvN0BKsamQzRTEx+6i2ag0x+f0QyCoS3kKDlCHESFA0QfR3EY5CpmBVbBhe/vRPUOhJTLyLsD8WzyDe9iqLa0bBRFg9/eSmOveYAJGQF8sEgIGpEiHIEHEB0CATPIwgSiLI16E0/vyVi0xbB6LIVzYfNWdT5yNeveY5oIxjt6+qkvV080/3pdjUb/vX9PPjNP+/7+4Yem065JfZ83/E39f6g50cii712rsM3jh/x1K61ubOGDx+73DkwTZ48uT6RSOwVAK+FRHXK5suqco8SVRoiF7WMCtYWfNFWS+ZANVIlhF8FSmcVCrn72fcHGY5dcuarK9RWcxSzPC3ChxHhCRHxSeAinT25XH5+UVFaSKMLBLJQSStJ/eUWBbCyx+yLSG6RE4uImNs80CE2xDzPM+Ui0TJjePeY6y+0nlmfiiI5KJ8PF/m+mZjP4/+KixO7RpEtMNPkKIqezufDJaooFBV5bULe/kSokVDmE+kgzzNDCgX/trvvvnnd9nzn7EjTb8/Z/HQdawcY/XTdz/5ezccDo0DlmNsHeaJnkcUYYe/3pGE5Kc4QojmapD9rjyn2THQhgFOIaJGzU1SVnJK+DPbeIatfcsQXgf1hX82pUt2oeweHWjgdpKNIzFVBKG8XfDkQhFMJeMtaPOIxfxaxaQbSStiVFL1Q/nHj0qpHgfcZKfR3Mt7XbwcY3caJ2w5f+4eDUaflGkSXxVabDnyZUKDJQ5Hu+T2603Wg6EsQnge2SYD2gNJskB6CvF6FhHckrCRBse21gvzHQdFeUHs62PsFiFfD4jNA5MHGpYEWMA/Bjw6FwIdyCqxvg0wOVg6J60qz2aeRCi5BFjdgziWNjiiKZPZ7MVAmHAK1/w/knwpFEhQ9GOuKKs6G+mug2gPYGixv/gGGTSSYFYfFWs7QpVCcAtWnQMm74UUTIVEHimbPRe9hF8KpLyjtAmPzsFoBDy8g4mFQ8cE0GKTPotHM31IJxhbB6PLVrZNeXZW/+8czXiMTi95vgo2bg9ENUHTzzzesqS2D0fee7oPB6EfHTm0k2HVkNU77bO28wSUdF44YsXNsBzp58uS6RCLhCnNd4W9BjTlXRV4xQIHIq3F+3yLRyzBmJ4XXJFaG+EyLiHQ3a0NX//IK+/5noZqCxHccgaFnoigaCwSZ2BFMdHkUaYY5fMuYtPrGHiph/nUNgl0l4jwgK4iswksGuTC7JmHMfiQSgb2BavUFVzLAqqEJnO0bvQFoPC5VpHp7808lkzwewJPGJEcCYUHEfFYkYlXqIeJIPXlN8przAnMYwzqmVUjCL6fTiZdvummTS892eL632pt+e5xzxzH+NWZgBxj917hP23uUHxeMYviNyQGcOcYAJ1vVl53lLquOEqFrm5dXv1AzfN1eILmMWAeqYplzkyFGQS0W5IzMCZSPNiqTIpGrWhtOe9JpmLblsK8ovgTWldJJv6RMlGZ4UxQ0EaDbFdEKt6kHaKSSOo3MShKpBug+4wd/WL3oxO2yid8BRrf3auv/8f7hYNTpjMJcBKYCiOaCEcLiGPTIr5Dm/WGjg9HV+yOUJ8qhweWw8hAMfQYiDwPeoYjwBHzeF+KE73N3gNKHgeUct0bh2eY4IhpJFkJFIAlQwL1I8nFg3Q+WXwbC22B4CCJyIjF3wfdegrXTkaNf4YmLV2PKz1PoSv0vGE9C9Wz4hXMQJS+AhY9E7rcIeQTYnAvLa0DoBdmhUPlGXxQyMRnGjgbpUghNg9BTMPonF2iDz+vhV8xBd+vlEH8uPDsBJJ+B8rOQwgx4qQyi8MvumQOb6bj/QkeO+pvazC2C0aamtl3Wdsl3Hn5xNYz/Xqi5AUBu/ueW4pgbzrR5wcj7T7ZlMLplrdH391UB6qoytHd96ZslXuHa2tradQ6MTjv++KLOdLrMWts5Y8aMni9+8Yujs1nqZk72BkFhN2O0KIqiBVEiUWeDYFmiq8sHkqXOllJMVMbWvmyMqbLAHg6HekQL165du6SsrCwTBMUTVRECqQXZ7JpMKpWKnUB83x8QhmEzB8F4RCghChZa250zptjv6Fi7LlNRMcZXrYuIunNdXUsSiZIyQDLMrNls8HYmk6tWdXJUYXNTU9PigQPLqhob2xvLy4eUFBeTzWZtje/rkCjSgNkIJ2VxW1PbikwmszN5iVGi0bp8T8/zM2e+12mo/4/xB/fcERndHrP46TzGDjD66byvH3VVHxuMAhgw4o7dGNEFChrrPL8VeEGUrk6juj2LdScIW5eKf4QdE9vZoARGucCdvehqDCi9D5E9R5lebEbz1WXRkFQS9vPK9iglub15qblvwIhoFybvLAtlFOhqDnOdNhkMNoSAyIoaHkiCo5VgVOjq5ndOebVfMkkfMTk7wOhHrZ5P7vN/OBh1afCqcFd4vH8c3TT6AsQ/HFH+OiCxPyjcGb10FUqSJbC5i2IQShgGMpUx+x6pP4LDM+OopBbuBLy9AbN/7N6ktH8sjK/6BJwZMukREH4afpz2PxBKz8DzbkMYOk3RKUA4E5J7AV7mPxAGV+HR89bEYDSb/ClCvALmw5GPrkDKPx3WphDYaxCaoWA9FxYPQZ0TF74Azv0c1itA/KPgUQBEPQB/HiKvgWle7MrElEVrbg7Kk5dCEvOAcDewHAGhexG2zURFfTuyrdMh3Iqo6/oPEsLfIhgFWjNAldOv2npm0Se31rZ0ZALy3W+8sWTF+PHjY726HW37zsAOMLp95/PTdLQdYPTTdDf7fy3bA4wOGntXpY1Cl+67DIJOVe+nTZHcM9CzNWr4AlGtAfH/tCyd6iRuNmtKNcNmDAfLeSCpE7L/7UlRaDU6G9A6Ze9/1fcbvf+vvfP9keoq4/j3nHNndtndosUty2x22enuUgpYf40ExZhibKxNW1qjrA28w7pRY3zlK1+YMf4DJpq0FpuQqlEhrQlNG9qkkZCAYNnS0grLsqVLDEu7WyphwsLsvfc85i4S08rq2Zlh5szc7yT7iufe85zP92zyYe7dc+bL94uyj4rCwZm39W7g+n6mNz63D+75WEbirUqrB5XFs++a5ftQgz1HKaPu66jWlV7IaK68HhJ8BlBroOIXIMEIkn1Tk1dCYJM9O5PTw9oAGcB8+XcwQR5ZPQKr96MzGMNc9BjEziOWA8iYAUQYgqhkz9GdUJKDlj8iTE5d0t+CxUkEaIeIINad0GoCYq9CI9nH9y3o4CAi+fHCawDJN6PJY/qu8k8Ry14oeRAi4zDqzoVtj6x5GSo5Xwv3orvj17iEdoTl7QvfxGpdWtiYX+JXEag8LDYBcgGizwK2A0oPQpnnIfgqRI5ef0wvyUPl5VDlE+j44BCurdwOMafR+9oxLLJn+/9/Hl7rFcP7NRUBymhTxVXXZv2R0aHk5J41oQpf5T6jt34J1EJGt2GPOTgYb1Ha/ERDLs9Dfv5+X8+JVVOzXxKd/HGTHDPXOndNTz8899EZ9fQ804llwVYFszVW+jkV22kdyHaxanLZ1NwTl4eXdxsb7dCwd0GrXe9NPnbkv6mI6h7402cDox8XwXm7DE/Pnhypels8yuitX3+LjdBwGU1kr/NasvF88m7lKUTmbWj7COLgCoLoEBAMQuwQLMowwTG8cP447s/1IAgfgLXPo2vVVVy5uAUK/bCZI8iUS4hVDh3dh3F59k4Y2YBAv4N53QctwzDxKxDTCRtfQqRvgzGfgJqbgWQ3wujkgcIrEP09hOEvkBxjmnxzu1K+jhm1H3fEgwiwGWJmEEfJe9R/hw3ehAlX48UfHl3YZu+N3mFcC7dCmzmo6DQ+//5fcHTFl6GC5F3sEwi7jkBfvgdIjgyVQ0DGQMXJUaj9yJhzsMhBbCeuth9Gx/ynoeJZdHSfW2zvaMpo4353mmJkymhTxNSQJn2R0YurhzcginvLgonchXf+odJ5klbd1kAtZDRpdtXdf8gjMg9oK2UE8b7pidyllQOzG5Wxm3SMgxfO6TeAkZscYFAMevqG16lM9l5r1bQYmdEq/lwk6q8Xz377WHf/vpzJlLeIxCbT1vbiYu+D9gw9t1Ipu0UsuqLAvnTzU52WhpUyujRetaxuuIzWcjJV36uo8VCuD7E8Ahv8Hi89nvw9jNcfyqjX8TS+Ocpo4zPwtQNfZPTM8HDbbaVS0PNe37zC2JI2WvaVrc991UpGgaLG8IoMJlcJMBJefyvsqQD5rMFUZ3hzEb1BZo/J569kpqZKArTZD19T1MgPZLHwbz9KHs8v8rqZKBTGAozNaOBvofMm8v8jHMpo41YuZfRD7BW+9kwHuq4uhxmdwd7kGE+/P5RRv/NpeHeU0YZH4G0Dvsiot4BatLHayWjrAaKMNi5TyuhH2UuyB2dlpwo1IEbKaAOgN9OQlNFmSqu+vVJG68vbl9Eoo4snQRlt3CqljDaOfS1GpozWgmIL34My2sLhVjk1ymiVAJv0csooZdTHpUsZ9TEV954oo+6sUllJGU1l7E6Tpow6YWq5IsooZdTHRU0Z9TEV954oo+6sUllJGU1l7E6Tpow6YWq5IsooZdTHRU0Z9TEV954oo+6sUllJGU1l7E6Tpow6YWq5IsooZdTHRU0Z9TEV954oo+6sUllJGU1l7E6Tpow6YWq5IsooZdTHRU0Z9TEV954oo+6sUllJGU1l7E6Tpow6YWq5IsooZdTHRU0Z9TEV954oo+6sUllJGU1l7E6Tpow6YWq5IsooZdTHRU0Z9TEV954oo+6sUllJGU1l7E6Tpow6YWq5IsooZdTHRU0Z9TEV954oo+6sUllJGU1l7E6Tpow6YWq5IsooZdTHRU0Z9TEV954oo+6sUln5ybt/sDlC/E2gvHt8/MpJYK/3Z9ymMqgGTHrdXd+9TxB8ShkcDsPg+OTkL8sNaIND1pnAv2X0Gxq6PD7x5G8WP/u9zo15MBxPYGpcCJTRxrGvxciU0VpQbOF7rFv3/S9Yax+NY/vbyclL45TRFg57iVNbOzT6FWh9j4U9KtLwz/ZcAAAB+klEQVT2OmV0iQCbtHzt2p29ygYPC8z86TNP7KaM/ifIREbbg8wmQG/WiPafnHz6eJPG3HRt35BRiL3Q09v37IEDxajpJpHihimjKQ7fZer9/Tt724xZE7Rn3xof/9UHgBKX61jT+gQGB0dXK2XvyGb19KlT/5zhf1RaP/NkhuvXb+sKw48Pm1jF42efejMds3abZSKj2WywUYn+ooW8fObMrtfdrmRVtQQ2bPjOijgOdohE7+Zy/X+mjFZLtL7XU0bry7sZR1NAMflJJJQi2owJ3rKeRQE/49q4ZXy9vrEGigCK1usu69xcoTCaKZVMv1JhXiQ4PTHx5Pk6t5Da4QqF0Y5SyRZEotKOHfkTxSLXZjMtBspoM6XFXkmABEiABDwnsM0UCrfrsbHemLJe16hUoTAajI1NCHCAj+jrir76wSij1TPkHUiABEiABEiABEiABCokQBmtEBwvIwESIAESIAESIAESqJ4AZbR6hrwDCZAACZAACZAACZBAhQQooxWC42UkQAIkQAIkQAIkQALVE6CMVs+QdyABEiABEiABEiABEqiQAGW0QnC8jARIgARIgARIgARIoHoClNHqGfIOJEACJEACJEACJEACFRKgjFYIjpeRAAmQAAmQAAmQAAlUT4AyWj1D3oEESIAESIAESIAESKBCAv8CxOq7nirQ60IAAAAASUVORK5CYII=">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620000" y="10614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3</xdr:row>
      <xdr:rowOff>121920</xdr:rowOff>
    </xdr:to>
    <xdr:sp macro="" textlink="">
      <xdr:nvSpPr>
        <xdr:cNvPr id="1026" name="AutoShape 2" descr="data:image/png;base64,iVBORw0KGgoAAAANSUhEUgAAAqMAAABWCAYAAAD7X5/rAAAAAXNSR0IArs4c6QAAIABJREFUeF7sfXmcXUWV//ecuve91+/1ks7anXRn3wNB1rBEiKDsIFsHFNmXKKij/lRcxqGZcVR0Rh1UMGwJi6jEDRDCJgRBQAgQAuksZE+nO2un97fcW+f8PnU7CYHBbCTpxLn3n+7XfW9V3W/Vq/rWOd9zihBfMQIxAjECMQIxAjECMQIxAjEC3YQAdVO9cbUxAjECMQIxAjECMQIxAjECMQKIyWg8CGIEYgRiBGIEYgRiBGIEYgS6DYGYjHYb9HHFMQIxAjECMQIxAjECMQIxAjEZjcdAjECMQIxAjECMQIxAjECMQLchEJPRboM+rjhGIEYgRiBGIEYgRiBGIEYgJqPxGIgRiBGIEYgRiBGIEYgRiBHoNgRiMtpt0McVxwjECMQIxAjECMQIxAjECMRkNB4DMQIxAjECMQIxAjECMQIxAt2GQExGuw36uOIYgRiBGIEYgRiBGIEYgRiBmIzGY2BHCFANangGZggA3dHN8f//LyFQy8A8Qjw2/i91+uZ3reXaWqC2ttbNC/EVIxAjECPwoRCIyeiHgu+f/+GRI68cypr6CHmJl+bP77EWiBeff/5e37k3HDny2tEADSDyl1ZW9l41a1ZtuHNPxncdyAgMHnx5jyI/M16NhgsW3PpSvEk9kHszbnuMwP6BQExG949+2G9bMXr4lGPU4Fxr5Z7Fi5sXADPsftvYuGH7FIFRo64+ETAHG6MvFwrJOYsX/yy/TxsQV9YtCIwadWV/WO+TBpyft/iX0yj2mGzth0mTJnn19cMrmLW/tYXlS5bct65bOun/YKWDB1+eKvJorFjqWLD0rkVEFHvyDqBxEJPRA6izuqOpB42+7thQ7PmBDactWdI6Pyaj3dEL+2edY0Ze83EFjyfDLwaB90ZMRvfPftrTrRo58tIBQOpcBufnL/rlnTEZfRdhR4iSJnW4GjkaCJ9etOjuN/c0/nF5H4zAuHFX9ZSAPhUqGgcMqHo49tQcWCMlJqMHVn/t89YePPr6Y4KIjAbTYzK6z+HfryscO3LKSQoaD0MvxWR0v+6qPdq4zWT0HAOTr1t0210xGX0vGU15/gSAjmPYmXWL73pjj4IfF/YPERg9+vpeJMGlRLq6b+WAP8Rk9MAaLDEZPbD6a5+3Niaj+xzyA6bCmIweMF21Rxsak9F/DGfkKvaTR6niOCaZWffOHXP2KPhxYdsnoxpcQtCGmIweeAMlJqMHXp/t0xbHZHSfwn1AVRaT0QOqu/ZYY2MyujNklI5lso/HZHSPDbsdFhRZRmMyukOc9tcbYjK6v/bMftKumIzuJx2xHzYjJqP7YafsgybtB2SUagEaC+z0+lXTFWSle1tS8K5lNCaj+2AovqeKmIzua8T3bH07/WXes9XGpR0oCGwho+DcPQsWdNTFAUwHSs/t/XbGZHTvY7w/1tCdZFQBWo+x/WzCTrTAaN5BJD8DEKiK8mrfyPP9couW7k1MYzK6N9HdftkxGe0+7PdEzTEZ3RMo/hOXEZPRf+LO/ZCvFpPRDwngAfp4N5NR3pQYM7ZAcpUFhipoCYNIIAQw3iWnLhc/qQU8o+hFoByx/Koit/CZvQl7TEb3JroxGe0+dPd+zTEZ3fsYH9A1xGT0gO6+vdr4mIzuVXj328K7m4w2+2PHF1gutUY7QuChUNUZQDdfPoAg+t0jqCdeilUPZ8g4AT1ckV/wyN4ENiajexPdmIx2H7p7v+aYjO59jA/oGmIyekB3315tfExG9yq8+23h3UxGCejfq80LRltCe4+gT91iFP7hOta7R1gUZlMfVeDjAv1LRX7hw3sT2JiM7k10YzLafeju/Zo/4EuspJuay9Cjx/gD4Jg3RqFj0+KVmYUjRlB8+steGC8xGd0LoP6TFBmT0X+SjtzF19jnZPTZZSk0N1cgn+uJZIJK8znu37rez/kZWV5Sus0RtM4q6rzzIrDagfKea/QTk4P1yc5JAE4WyDMxGd3Fzj6Abo81owdQZ31AU/8XGVVV2rSp4+CN7cF3X1+2SZ0aZ9uLwKoQ2vIz+u6DNRLriNPtAMSs7nf3c9tnt/x/y9+2LWNXYVQFepUV8fCKojfDtU23DBs/bP3W479OmVoJTgwCNAl2LhxdDxu0w3hFkKLVmHlxm9MT7Wqd+/T+w6f6qEwfDDarkfQ2YMbkbjmGMyaj+7TXD6jKYjJ6QHXXHmvsPiejjywcgHz2DNhwHJTyIBcZ79alSCFKINHop/tMSm5BArAezE+vueDy+SYZTLLQkxFbRvfYGNgfC4rJ6P7YKzvfpg8ko6vXbJj05qrwof9+6G0yvI0cJ8qNQUqq5IifRD+j+UAd7dQoc0bXZ3cnbyZ8m6eNrf/fSkaJ1JFfxwp3pBd4/z2hVRw0pDdqju7z4vBM/trKIUNWbiGj5tRp5ynhPJC2AxoSdI61aDRs+lnPPIvDl65Aba10Zfp4HymtreWu/72Pg78/alPdpPe/CK17jZ0guR9Q7/vLO+XHPTnR80oJEk9ifdt8vDalSwi1j6+YjO5jwA+g6g4YMlrzYAJAGYACZtS07pON6CX3ZtBenEJZSwemX5E7gLp1h03d52T0T/PGQsIpKAQDofyWW0iimKUoaGkbvSixQq0Hor5gSgL445rJVzwZk9Edduk/xQ0xGT2wu/EDyejSletOemZ+65Nf/uXLBM/sl28ooeDw0ZX46tlD/jq+Mn/Z4MGjV2who3za3V8l5rMU9BgBq63oMkA8KA1Boe15ZHoIxLgddQmoM48wvwxAEpKqhpdIQdCMdfmVqCqtQCg+tD2D0CiSdinaRhbQY3kVCtIbhtuB3ivRtkGQtFUgKUeCNwG0Ftl0CfycoHPwBiTr+0QgJkyAsLUvCGnAW49OsxZlqT5RHZQrAXEeKKxEr4RgtT0cCRwDNU8jk6nDjMmF7uiImIx2B+oHRp27Q0YV4OUYnGjtl/3fE8vatdu8eD+g37sf3a/uv+mSknD44sUBdZnGoktVedasWfzcc89J7bYbSbexnAVG6cheSNBIBLlmtOAd9MkIcpu86Hs2eEVh6+ZzUq0HnADMmmRRM5mBYxJo6c3YmC1s3QxGZZ7AmPScoLZWManWoM9YBuYB4yjcWtb500aDTX/Y/CI0rV4DDPJQbQyKsgX0b7R4pNJgaLlgxmSJynDXrNptXM777xjY52T0z3UHIV+4HIHdBOhvSoMCDW9d6bd7ni4qG/zuJt0mFCbrgcxYsB4PwatrLrzqYWOCSdaLLaP774jaMy2LyeiewbG7SvlAMrpy9cYTH5uz/qnrf/4ywX+vZfTDNHRnLKA7W74EgqPG9sc3zx363IRh5rLKyncto3z6tG8Qm1OVzAMi3lKY9jrP+gcL9OMS5H7HieQnoegB1SIYLRLb+W/g4mpWOR/gUigK0i43cgldDlAluqy3fRXmh5CgmZm/AJKeYNMsgU4DG2YKr1CgD4HWCPOfYTGQCUbEPMzGnk+wrVa4g8lOVKCKyLwjovcz0ychqAA0BUZGrP0h2BSz8qXKUk6qy8XSz3H0ipUfYLHdWbh2+76YjO42dP/0D+4OGa0fMKCXWv8gz0jXBs05RSIBigGKEkBZGYzzODQ3w2azXXeYzY4TCxVGo7DMr66vb9oC8OzZs3sbY4rz+XzThAkT2rbKdT59aznyqXIEPqPIV3S2SWQ580wpfFMGy3mEdhmSJZtZcG4gCmERVFchrz7SNApMGTAagGA1UN6OoKMERntCTAvCXBa+6QOlHhAKQNSAP13RjFplzP3V4aDcAIT8GrizE5QZCjUl8Hg9CoVmeJSBhu0w0oZOvxfSaMOMK9cfCIOmW8hoEHwa+XBF7YJH7vh6dmoVyBwJtWvTNze+8B7MHnw7AZM/DIozYcN5ay68JiajB8Kg2gNt3E0ySu8AiWIUl2YzzsqeQca1pQNA375A3ww6OoDOdWupT8d67chknEqEnPe3Z0e+8AZa2j4GbN5EKmHSrRnkF1u89JNc5CStmZEC6oH1hwYoXVqEZElnNId85PJW1JLAyfH6w0dbYwHVmSRyg3LApmJsArAJAQYGRQh9wrp8AUVGkCEfQXEBBWvhFZJIWsaytR2ooxBnV2fArQadYYC058OmPYi1yLcKNpV34rUpIc6aWoQNHYqDMyFW22KEOYL2zuPJS90bd+u1HTK64anrf/Ey0R4io74JI6lPKAaybSaO3Xx9GwgmjK3EN84b9tyEIfxeMnrG3V8FmSmkZokSmpn4NrXorRycJwV7l/Hpa5awEKpvMNOXJdAbwJyF8ih4Ws2QyRLaT7FnvqoWSYX8msBfIJN8EJJz4oQzmeQeC9MDVpcxcDgYB5HYJxTe8TC8QUQ2smCokDzPZD4uIi+DeTFgBzLoKAVGKIU/ZfUvEaUWCF4yxn7Oqvk+G50Eod5idA5ZOUfJ+z7a7TOYte/dfTEZ3c0B+n/gsd0ho2v6VU3wvOR1THTo1snHCcCNBzN8CMzEY1xmSAR/eQ6yeKkTBG7V8IhTq1v7gkj4y37r6udugbiuru4wazGIWd8aO3bsUtoidD9/+jjAjAO8pWAzD/m2gfD8w8FmWJdhVQwUyxD4jwPZThhzAZQGwjd/QC4VwO84EaxptzkFaSPEewFGUxA5DJ5ZhpCbQfZwiFZAtR2sL+H3VyxAzS+KYdNng2g4WB+GJAUIJzg1E6yWgJEFIoHTOhA2QrQfjHkJMy5Zvk8kBB9ybHYLGS2EFyNfWFG78Kt3fsuuGGdDe54Vu6T45tX3vud1HnsniWz7ERA5HRK+HZPRD9nZB9Dju0NGZwN+X7/3ISryeTYosU675wR8TPAGVsGMGQtta0bw1gJocxNgtuyMBSSYX/D59uHZplURTCf/KINE8TlAYRPaNz2DPmMJHRtPR2hbEWIRUnwimJ6E4Grk+H7IyBVIzR8G5iEIgrnw/GORD19Fki6M5pvQWwNPjgChGOq9CQ0LIB4EorkIbCt8HAuVvoA+BM2sgGbPhqE0RBfC0ACARkJpFVSawTwPjVSHCnsaQlqDhDKET4DYDhDlsNbc011SwC1DbK+RUUc8nabcSSEdET1y6FJUljXjpcXDsabVGSXdMqOQruVml6/tktHT7rlBWc8gMQ+SJ8ttPvGm8fQo1XyNhHSHSckNFvQIyM70xPtVaPX7hrmnQt0Jc53kctipnczkfQmim0Tavs+U/jH89JsIcqXEPNBy8CWE6RRgK5jkIkA6JMjfwonEZSAeJ6H9EzNOUvAAUmoR0DQDGaBkDgLQR1VGqsFPSehiJbwK9X9HFNyuod5JnlzsRj0p5qlilILugsk9hUemdO4yUB/ygZiMfkgA/4kf31Uy6k7PWTtg4Bk++f9GoCO3QuNcJp6BOeRgpK68JBJd56fejXDOWyDT5Zlxc4Sjj1b0CaXwpn6rV7y05fm33357oiqNFAlfWbhw4fzJkzcH+51/1xGgxOEgMxflI2dj47wxUJwA4jFQXb65YIbgIXjogOAsqAwH0aOw3ga4Taaxjegy3brgmb/DyjIwHQc2m8DOfiJjIVQMdckt+W/4wyWv46x7hyChHwN0EBivQOE0owMBsxCgYoh1FtcyiCtYk1BdgYL/Jzx6sbOH7PdXd5LRZxd+9c7jCsvGh6Q1qvpO5nur7t4RGU2Y3Al55pPA9Exlfv6jexPgOLXT3kR3+2XvDhldhsGphGk/2ZLcRYyyrtAXtzlmJD56HDJXXw67YgU6brsb4YoVIM+L5iIGJFB9U6BThgbNb0Ytq5laho7wW5E31Rpn4DJA+AOo/hWhfQlJvgyddAeS+DmAZ8DyAJQr4ZlDoLlnoH4NrPcUTDgFodwK9lugdiJYR4MSvwOCoVCqggn/BOtXg/VoiPYA6DUQ2qFyDGDeQGjmIhH2gcpkGO9RhOoaPQId2QdQnLoBlu4DyVUw+gRU20B0HAJ9A49//i/d13sfEDfkAoq63PS7Zxl1JNNJIw+qqseG9lLUN/UEhHHdyU/gqGGL8b2HPomFa/rDY4uDq1Zh5cZe2JRNQ2TXtKnbt4xO/7aqHqlALdYW5jnztDn9gfNECxdpQFNNkX7Devw75FtnepyZEdrwh0yJyWBpE6Wlhuiz1koNe/wlqK6VfNvN7Kd+DL94roQFa0hPhdB/qzrLh3SCdSgpqq01v2ETng2lrIT2Fk7wJRC+Ekr3C3l3MBWuh7LzAhQU9iNK5icEewkR/VWUZ5DqfSoylZnOUmhvUnpZCQer6C+A9r9h5hf3efqqmIx259dz/657V8loLcBTKoZc4Bn+NhO51HGAuDgUAZhhxh+Eoi99Hmotsj++BfbNt0G+F/3PRUq67S2gT4ZCN/VrWPLitmSUyBsB2FfmzZu3YCsZPe/uw8D+kfC8t2DNbKB5LJCcCDVjoJICpAiisxHwb5HScVA4a2YllJ5B6M+Fsf1Bdj6Y87D2kwAWoMibhXx4NISGg0wObDdBKQmVcqj5e0RGz5t+HAjnRFYM2NegtBikPsS+BCQLIDsJFs5C2guEnrA0A37Ra92VMWNXR1m3k1G77GCrWiOii3dERhsuPPchH0VjxJiBZO1bfbFk8a6+767cH5PRXUFrz967u2SUE61nkeIeQ1TkvC9qQ6hHSB57LEpv+jZs/Wq03nAjwvqVYOMDbJyUSApqFwvMJUODja9sJaOd9l+hfBDU3hrtpFVOBekcCL0Ew1cgx7chUfgelGbCUD+wzoaaoZDwGRj/AnSYXyEZXAOVZSD7MCwPhWcmIJG7F4XURCDa5N4HpRSIJkN1CMC/gkdvw4anQDkJK79Gqr0ZkvkspPM+eOWKMP8dBDodnncuwHcD9rtozl2JqiqLXNNpEBmNR6+7ec/2yK6Vtscto9YajKpcja+cPhMvLBiJP8w+Cp25Ipx26OsY0nct/vTqkWhoKUe/0mb85+QZmDVvLP70+mHoLKR2qeXbI6PmjOlXKTBGSKfiiBVLIq3lGfd8HKqfgKXfs69XiKG/IJf7m0n4P7Qq01n9E8DSFxbLyZgTrPVrYcJzAbsBza33oCTzFXhFCwBZzGIvA2zWRSSJFB4HkzDRmQCHEGtEeSZM7hmD5JmidJFaPIDioqc4m70KKsPAaIaiWizdz4yThfR1FMzT7Ou/C/A7qPZk4HiwdopTzIXZ21HSe3F3LFb7Cxl1k7zXGiQSTW/k6lDnghZ2ImvBBw+poUOvLfMKPMqwKVO1LKRh6OVXMpesXLz4Z/uc8O/SwN9jNyv17z+lVxHhYCbt6SSbRky7FrxFxWsL9a/h9h1mb9hVMuqCl9ZVDrnYsPkmEcY4ksmVFeD+ldECwL17IfnpC4EwRP63v4NsbAJ5BnbpCuj6DV2ObdWnQ6Xafg1L/rZDMnrO9GEw5kwY1ENbn0CQORbGONdVP5CWADYJpQaAH4UWDgfzsK4MHMYgpBVgPwvYpeDINT8JrH/HhuXPoNfQj4BQA8AH7MNQ9gAaBSsvw08vhs1+AsBBICRBugFCLYDkIfQi2OsJ2KNBtAQqVWAqB8k9mHHFmj3WtXu5oG4no4Vl4y3LBdbad4q/3zBte5ZRvXDCjGYMLs4i4TXBaz0IdXs1EHSPk1EXMDevqoefpWoQJwIu5JAoX4kZk1s/zBy4l4dItxS/O2R0FaqKwkTHJw3oPgZ5KC2BN3I4qDQD7tEDmWsuh7S0oePWOwBDkPVNsIuWgPJ5DYBVpHrxoHBTl275nJ/0QJD8BsSEYHGeD7d6z40cK4ZegcpVyHk/RyL8Fjz/JoidDJVqkNbB0l/gcQ1Wpn+C/u2nR5ZMJ/tRaYMmJiLANKTC42HpaBTkHiRMHxDOBDAA0L9DzeMQ2x9Gz4Xah8Adc8El18J23oOM14LO1L9CtBTAC/BTz8Pmf4pA/x/Ea0XSXgGVjXjs8/d1S8dtrnSPkVFnEY0MHZZxUPVKXPrR5zF76VA89uYh6CgUoXdxKxJeiKb2YuRCH5VlTfjaGY9hXn01fvP3CcgWnLfqg7IlfTA82yOjOOPOg6BeTyR0Lv50eUukwzrz3oEIMRC5tsUozoxD0l+JNtsAz34UqfBt5JM9wDIWVjeBuRgmMRscDIJKFmvTdShrOxwmsxGmox6hORRsB4OS69FpX0GqQ8CpQwFvACRsRCiv44mrNuGsOwdDEsOQp0UIqxuQWTUasGPA0g4xjIDr4Ek1PLMW2rkKmjwG4HfQnu1EOn0oTNAbxKvR2vE6Zl3vBMa7TcB2d5DtD2R02LDP9qXAnkKgNCF8atHKthXAjN3Ouzpy8LWjxeJqQxisyqKi7cL0ZF6DJ+vr79oaGLO7mB0Yz9XyiEHrRklY+BSgI5gpwYpOCH5ngsRf6tbf2r6j99gdMtpUMfgyGPMNACPhe/CPPRqJT54J6tUrGt7e8GGOcMIuXRa5w2xjI/IPPAjrXPbMENVnWPTGno1LtwauODf9B1pGT7ulFOnyT8BgOEBNEJR2udm5R1QYq9NTjY5UYioeYBeDsRxqToI1SbfJjI6WVGqCR50g+wp+e/kSnDNtMHyvBhr2AtEMqHGT1+lgagJoDUR7RlpU0DoYDILC5TxOw+p6sBCU20H2ZcAbD0I5wvB3UeDTAXJ1JxmtnfrVO7814Z1xofEuEZHGzGGrfkqTu3QU0bVFM6r2TAje0slH/Lrn1KdKO0rKKwtJvx3nH1K/N2He42T0nGk9TIATQXQaSNNK8o4UCtPx+OdWdMd6sDex+7Bl7y4ZRaLjXAXd7/wvPHggMld8Bsljj4LkcvBGjYSGIcIFi0DJBLIPz0T2vt+C2ts1BDUI5DNDwuZZUdvPvqsEYf5iCC0D0bEA5cE0CyK9YLAAVs+GTT4Izl2GkrU/RHvFOEDOBTAXxnsFSh8Hwj8CdAoUZdDgTQSmBR4fghL5M7L4CIQPA+GZKCOPRp6XPMB9YGkh1KbAchRIn4TXuRBaeg467WOwG1pQVHkiNJwML7wZRZX16Gy6GmIbQZoD+4Nh8zMx84tLPmwffJjn9wgZdRILjvKNKqwwehW3Y1CvDWjqyKCxuQcC6dJZbLkco8r4eYysaEQ+9LFoTQWsGnjGIghNZAHZ0bVdMnraY0l41iCVzW+1JkZRa/19tL1WQPXQZBSgMK4uxKyxabRtyjt5GCoWFkO0a2IrTuSi9C+pDsWM1jzOqkwhzFvM/GIhikjzUkWwYQEPX9keqR1OvjeNjKbQQTk8eUlnRICvneqj0UXKjSxg1sdCnHZLEuylIaUWfl6RLMkjV+QhXGbx2BcKOOW+NAZnC7j92hA1MzIIs8koYveRa13Awz4nog6G/YGMDq++5mwifB7gutAEty1b1rb4w5DR4YM/dzTC8NuObJCaRYA2h9a8YnL898VNP3MWh/8LFw3rf0UVMR3vzlckcDUYY5R5RoDCg8uXT98hOdotMtp/yBVK/A1ywT2egX/cMUhccC64X98IczOwOnLb29UNzgwKu3IV8vc9APvG3Ig/AvpsSFLbd9Wyv27ppH9IRiOr0tBBAB8O6AAQ1kWEMkyWwodBIrkMHfnh0cYS3AKEdWjBRpR5h0K5B2CLoUE5LC2H8Raic+PqSCpT82AxJDcOQqWwhXnwUymQTIz0oMytsNoE9t9GKrcRnd5gMA0GaTlsFKm/AYbrkAlXoC05EoIMPG8OZkzenDpg/x963UlGa/5w8x23D3yhyvf9i6zqIC/Bd6T/Y8WcaPnZQkZzbYdB9EQEhbdg/OcAOgaiowDzIi469NW9ifAeJ6OnTR9m2N4A9s5VphA2eEqsfAszr9lzpNp9T5YPSsCpqLshSHab/iBMetYAyz1MurwQRZvvwrU7ZHQ2+qcr/M7zicy9bgDxgEoUffoCJCccBS0U4I9zih6L4K26SC+affQJ5H7/EKgzpyHQGMJeOixs6dJaOo7RKzcK7YV14GQl2BZQklyD5kIJULIJ1DEU5cl3sCk3Bi/8y+s45scppBPVyAchytNr0FYYCGyoR6av09PnkffmRTwB6INs0wqk+/SGoVGAXQvLzWAvAbVtkLASpiSAah/4UoR2OxthYwfKhwzFwqLlqKsJcMZtPeAnDkO+8wXM/EIBJ99ahXRyZOTV8VL1WN626IAPYHJE1JHHIb3XoaKsGUvW9cP6tlIwueAkt544ZtnFLrdN7eSyt3CUu7hrDhnTfzXKizswe8lQdAYuX/H2r+2S0R09HP9/pxHYDTJKg3F5kocmkiIFYk5oLoegoaF/DthymEAtH96/IbUxUUh4rSWSqOiZq6u76QNd78PxhaSpzl8pwPFK8nvx+KmlS2/f7KKqMWPH9inK5ULDnMwtXvyzAlBLY/usS3dmOj2vNZDFTas7gVnvyd84svrqjyrMl5TwCrF5wkCa28Oi1vr6slagK9fjJNR666tWlbYgKPI8tmHY0VJfP8MFomzeFNTy+H5LilqLnIjIyRoT2tGRDdeuzeXeJco1pk+fPkUlJe9v37x0ZybjJdvZVm5Ymp21TfsiOUKupIS9INEukq9sQEuXy1ypquorqX6JjoSVNG0IKV9fX5bvwrTW69NnXSqT6fRcO1x7HPbuZ7ojHfZd3zc3C7W2f/9rixKJgksA764oEbvJ2lIYL8nE48nwpUL015DSv1q+/Kd7h4xWDruKDN2gwDC3g+XqKpgRw7t0oWWlSJx9BlAooDDzCWhre2SVsPPmQxvXgNyOF3gur+FNFatXzNpCQP4hGXV3uw3h+qJyly4NXOgEMk1I5XzkUoRxNZ1Ycl8RQq8YoefGXztm1IU4+9AMknkf6EgAJoFQO9An14rbNx884RbvF4cWwbBB9egsCm8ZtHrlACdg/BBhNgevqA0zaoKu1C4oclmGYawPm80BxS1R3uCT780gFTAOW9XRHWnbdnoSeN+N3UdGwxVY+PDt2nJnsjmJCQw+h0jXeRLen765cWXUzNmzfaz0hiAMR0BoI9il8MPJEGyAzzNwwaHv7O5778xzu0VG3XgN4gj5AAAgAElEQVR6vToDFKWxfk0rXvpK18Zk0rOeV7z0aFX6LxgzQYkaEYS3irbfgplf3EObZiWccle55yfGhqytePiyt7rN4uqMNVI6HL7b5Jl5mPmZXXrH3SGjDeifDv3OyT7xNEsM9OoJb+TQLtOP5yNz1SURKW2/9Q5wcTEkm4VduBhoa0eo2iiQy4aGLU+57nrwwQdNmBzYe8zAZFFnpzXFxb4kEgltbw/Y/b5mTadXUdEzXLWu2a/um4pkUMlkUhsbm7ye/TP2kecazNcfqBN4KAZxCMvZaJomY6C+he8RQlsER3580yU3sSTJFJsJjYv5/A1vJiuDrHxi3asdOfSgDcnepne+fqvXYH7PgckxTSu7ZGg54PGh40vatIgnNC1v7dliG0ZgcbdK1D60ZXRLVPwnD5+N48cswB9eORIvLhoFC2f0drHy//ja4tov8gu4+mPPYHDf9fivR87E2rayzST2Hz+7fTLqGPBNhNptnncJqnfFzX1Wrcv8V9i1RNSbtQp7yopZ8+MirG8NdtAGZy7apR3kzkyqW+7ZdTJ6rT+qSsYImXEGknS7DYXpBAoNUF1WuWrgupVDGzJc0I8w8yAC5RDSm6bHhmV1dTPer+ei0ZVXHyYenwIySUH44OKV7yzcQi5H9r+2t3p6tAH1ElB96Ols3w8l7DATmbRCCW0B5f62YsX9To+31bLsyCjYu47AT2dV/7By5W3viWIeV3VVz5D9MUoyhpR6qWqBQEu1wG95vfrW19XdVBjV+8oSZPhIVVS5FyTDIqJZEK/K2XBhfX1187iqVT0C4x0NDfuI0IrQC+c4suiLPQbWRVzKxnwgryxfP30tUGuGD6ivAHvjmDFCVFyEdguLXVTw7bzlvRIbx6zjUYCOE0S5L5drIHMXNUzdWF09ZWgCOJihbuFtU2CDAj0NUykBnSCZnevgnEnJocajvmQlx8KvV6wesHTWZvI9qvrKI4T865X1lRDpX+8tMrqpctjV6CKjQymdBvXrA0okoJ2d4MpKJC//DJDPIXf/b6Br1oFKSuB2M7p2HajTqQjwQqh603MNS5+dvDnMfbtk1EW4it8L4rVDbQE9e1oMfKOL/J31SBqpTb0hziWfb0bK60Qu6yGTyGPw5QXMmV6KAlJIIAUDH0GyFSYIu7wVUzrhPDDJtUXwM4qOjiKkbBJBuiPyrgS2gGRWIw9KXnwUOTe9Y9+mE3nOIe13RIT07IdKkGzpDVsQmPxGLH0zjwFH9kRRogxBrg3GbS68YnSE7fCkKxeg86g8WBPgiulJFBJFyEkKEibhawdQ7OQVLhrULUIFpHIp5ApJBMYd5ZFDnwwhjA7YcFaVLDYNbEGfRRn4xYyR77TsDCnuFjIa5RktrMBFR9zusrQ0f2lwWcIPJnrGjiMEzyR+sLHL4umI3dBzi4BcXyTYBcm5c+kDkPcQmu0bmHLEXs1Isltk1M3z2R5joN5g5LOz8fSULmJdM7XM5JIXKPBvxFSlom8I8C20LXdpgxTthQyYNkf+tiDKP/nkpe793utFq3nQoCWXQqGNIrlXbS3htcoUxCYRJgicqjAUHAW2G60WXkBTLofS0iIkKYVW7kSfTCdacj7KUoIZNTnU/CSFoDyJThNEG7LiRNe4XI8i9IHF+g6XxTuF5sHtkUfQWQzLkUYRAqTKQ+Tbkkg+3olx4xQvZoqi0y1cu8+9pycCPRWKUqj+EY/tmo76Q5DRC32iu62fhBk3GonxByGsXw1Op5H+zIXQoID2O++JPjtdezD7Ddi6hbCqawT28iFh6xNd+6DZfr/y8tE5CYb65Dk26QIvozzK7svILjrc88i4BUWErbVIGKOG2X2m5+s26FU/f4Pgb7YIq4vqtO58dYWE3PUzkhSRi6DqIqMGxlP9xLq3cdP8h3VYZzOyxrAFU8KKWANyv7uEmsZatSZBFkrGiiZgxbWLQIXQlr5cjXdzN+8KR9hT935oMuoa4nSip33kDZwwdj7++MqReHWJs3TsvFfZSbMumfg8BvbeiFtmnoqWXHqH77ddMnrSHf2gMsBPkAk8684sDqF2GR79XPNOubtPu78UQdNYoHM+nr5h544PnPSsB17QD16SUVjZuGsk9gNe1+ndxB+N1uxivNTa/K5Vceu9hEk/KUOypDe4c9XeirTfVTLar98lmdJE+hJjEi7dVXmUIRgUqA03isoTYYjfs4XPSb3OeKmJqoUOAqYGXvvMxYt/9Z6dcP/+16aLWb7GJnGKswyGIj/otPpUQ8Pt0YIyuurag5XpX4l5lIquENX/zlNQnxKvlow5REnWFoL8vy1f3fHqtm794YOuOpTVu1CA2eKps7S2bEF14MDPlafFniaGL2Di4aSUdmnZVWWTFX3SQ/Bguq9Z2NwYVBjj38DMx4DYc2fkuiZCZLWKnU658qcl015lCN9Q6CEKuwiCW0KbW2e89A2G+Ai1shBh4YeVjUvnNA46qFolOBdkTjVMVZElDciLhitF5CEV/TMRTTBsLif2BonKXJXC1IIJXzWSnOyBLyamChU716o8C/CxnuHDSKUgItMDaN43/jkgHazWLrOW/qd6df/nt5DR4QOnjCXS8wGa53eaJ/eWZnRT5bBrYOjrSjSUhw1B4oxTwL16QdavBxWXRG57DQIEL78CZLPgPr0h6zYgePRx6DtLXP6/vwVi/6Nv4/KnaTMZXbjQpXbyRlj7vmj6s6amYfgocOJgFLQOPufhaQG53NtoSwh6emNh9FCIFgNaD0g9iIqgidXg5kZo+giI6Q9wL3CUk9T1YQoI1iEMX4ef6QmVkc50AUVvkCQAWgXP9VzQCs+RT78cVorBcGmeOqBmLSRshcEizFjWiPNHHQaEx0MlB5hX0bJhJcpKjgX5o6DyFijKwT0CwFKo06MGHSiYlcgsb4IMqgK8EVDTF+Qs3LQa1r4DTSUhaEFJ+Rp0Ng6GpYFgz9W9BgicRXcwIMVdOlqqg5WBMGEAs/x1zLhphwE+3UNGw0tQKKyDb6cjLI4Wl9rV95V+tLCgb53p2/qFPletR1HX32HzKXhyEKyeEs33Vh5GKc/GWXuXiLqqd4uMnnZ3HyY9X1yGCfXuwWOX/j16j7PuHcIIv0bEnwEzqQ0fkYC+hcczq3B2Wz8IHWuUSiP3oopY4UYE+b/j6Slb57OIa0z6RQbFpSNhgx4ozr6C9jKG5sdBTU+wZGEcwaG2yM2rWnC/G08HWeUyqFkJo4tRsFXRZodSKxEWRgGcjPJpen4FNnW8jJJSCwpdYF8HRJxl92AEeBXhypXI9B0ITh8Ka1dAw01uww12Y5s3IJBxoKSic+lrSFW7nJtnM3FOtGgGHpu8S0F9u0tG1e+8kB0ZTaWRqjkHJZ+9CnbjxiiO0Rs+NJINBQveAScTgOeh/We/RO5Pj0KI3kNGn332Wa+ysnKY56F/Qdi4QEzP8xCG7zrm3Gd3bfnbls+5MMTL8zfi2tvecmdBdl3usa7buz6EXtfnLeW5ssKoSfh4wzz91qKZGJbfSOGWh6J7tyljSzO2lLn5fxTaQibkOb3QtEuW6B2StF28Yc+QUWH0K2tG39JWrG4qx6bO4g84tv0ft8y5+gf22oCiRAGL11RAXBavHVzbj6afViNKFzJpTkncRqBDVO9GpmUeUFWIjuC7dqqHTeWC9XWEtkpCScKgTybAjBrB6fd8lFWPEZubhic/ux7X3u5hUaNGR/qNLFjcPiWMNp+nzUyguJ2xvk8Ab1EGCf88Np4vIf8m0py6xdKVVzPDx/oO7ip/snXuF+A5d/yfxeFTvc3HAr4rwh97YwJDxxwEzR6HIPwzCqtXRccUumdcG4raFNkmi9SgQ9ngRAnMNDx56bpIk5otoXfrcccbOh3QjRaTbnLHFmr07rtgId5VMjpq1JUlkkv+i2HzBYL0UThpTVdWHlW7QBU/Jg3ngczXjJc63bqFGfa7CTG/eet9FsqR/S8fTZ5/M7H/CZeKR1V+FIbez5c0/KLeLTIjqq6dYAxuBfGhLj+sir0LVh5SNv/OzMcq6apAOq9aunLlrG1d9VVVV/VMGQySgtlY3h+Nr722JXK81htZVX8ys/kXkDkOpCkCudMajKoYUl6paqeK0L1CkjJEPyHmU6JXg2QZ5HZRoqq/RsA3s28zCu9nIBzbRWbtNNHgL8ZLfc2AJ0HkDdLgS9aaOjE62WNzJYgOIorIjdtWu3pDUZ2jpLdoQTqM4evYeCeoalMo4XdDU5iZ0MQXGeZyEJWJ2DvFBtOJ/fPY48tItaeqvBBlTzLmEEBSUPweln+4sN7NfF1WFJdhIBlwdSB+c9XqXmu2kNTtfQ13RzO6qXLwNTDe15V5qDl4LFLXTYF30Bhoc0vkqueKimjyl7XroqqpuBjh3LeR++Wd0DfnQoleDFX+o08XGY2m1zlz3p5omUZYwSvLF22T2skFGrGzqlMaBfsCfH8Q3KaBO5+GJCqhUR+HILMRGo6AqgsGcEAtRFBYBIPTodwbRE6K0QjjLwXsJ6ChQMMHov2CYmIUIS+hO6F0CUxyDUiGQZxLnghM66MUUorBYMwB+wIb9ATbV4HihdDCaQAmAJqFaAM6219HOnU02C+N0sFQeDiYBkFsE1R9EOqA1BvgtfWQsnFR0CO5NgqDtBWCpXDmFKsN8P3FQO4jUIyHaisYrRAqj/KeEoWA9IqCsxQZkJ2DphVv7Mwmep+T0YfnjUMYXoNCUAbi56OBoaxgdxa9Oq0XQUOO/kbRefVlgAwDKAvCQ0DhNUw+dp9ocneDjBLOnDacFTco6fjolL+iooexvo+gaMUEY+QHYHOMQl1g3P9Ie+dtSJQovPDjxuOvEJkebrEVFSEbLLTEP8YjV7xXF3vOtB4IzKmAHAHVe9xEDMJ5cHMzUQtIi6H0N5A5DNASdvmNXDQ3mbUCuxKk8zk0x4tBK5SXgcKJUJ5rVF2Kwo9JgX6EDAIO+WohN96piWCvUsWvENo/gelMMvRpBR6DyhISXKfET4C8p1jtaeKW+/bM7SjOfoKsXEGEdWJwJx654uUd8YBt//9hyKghujtMpZE88xSkLzo/0qo7/WFiwlGADZH/20vgkhJwWRk67nsA+Zl/cV6a95DR2tpaLht0QmlzISw9ZHDf3Kgqb5eO931pXguuvqsOcDHv29LC93/+AFBOqZ+HG1fNwLjW1ncf3fKc++muLWVu+7kUkFbSgWhp2zKf7grme/LePUJG3cbMLXaqHGlFdyeLvSOk7nIGZlW3Fm//2m6e0TOnf1OB80nlcQFWR1Ftav/iJ4p6B9Y2IXy1ARh/KExiFcKOYngpd8ZXfwT0NnLIccZcJNAKME1FW/UqFK8dDwQWoQ6Ab5vQhjnIJIogwZFRlCzbxTC6HtZ8gY2XklBvB9neCINlgMnDeC7NSw+Epg6DOlegPjMaHOSwcVM9evUYA4+a0Dy4fmuQk+lxJEI3YYQ9oojenJkNTyvgWw/Gr4iif/P51yLrief0UDIVrdk8eqQPA5sUAn8BirkhOnHGLZhrqRH9tBKFMI+BhdVbtW87MZJ2lYyOHXtdcdimXzSe+aJqWCYqCxWUNcwuj2NKxN6jYeFB4/tXkEmcadU2q8p/Bkj/9v2u4RHVV3+K2dzA4HEg8kTlGbX4Zv/6itcdWRpS9dmjEiw/J+LDQWAVWaLAfRD6JBk6RKErQs1ds3TlCsf8dzgxjB782cEQ+TKIP61EPZ2sAJBFUO0L4pFMXCzQV62V77DFSiToeww+XVTqVeQVYj6cQMNJ1Z0S9DUxfmBAPyPS47TrqrNq/+iOqvVcmxWvwea/auHniOk7zHxStLqqLiKhNUqoZqYhjpNZlV+ryG8JdCobczEBPUTkl6rB60zep4j5eFG0qsp3uCj8dSHLR/tsvsMUBW/kFcQgJFTERXn/h5c1f9gZ6+eeJqMtlcOutoZugLOMDqiEd9wxketLOzpAZT2QmPTRrujV5/8GaW0DZdKRZTR88SVg1WpHRrdYRv+yZfL8wQMvTBSXEQD0ylCvYZs8o3dUQf3zwFyyOa/f0MiF7dOTKITu7PKBUDwBr6gByJ8IcRkyTAIiq6B2DdidYOKipqgKitUgUweWjwPRqSd/h+omgAdFwU5kXR7RRUgmlkHN0ZDCWAgvhNBMcDgQSsfA8nNIIAeVoQh0NhKZOqicCQ0Pcz0MkWYUCn+FzxPBqaQL1gLZY6A8GKqdEFsMMrPB+hp40wpIj/FR2heiCqgthUoH2HsT5DlpRj3CYBGMORxkD3HAuZRxADbCylPwTQvEfgwanR43D9b8Dn+81B1HuqOpF/ucjD61ZCDaO89FGIwBtMXlrX5PK7ddxbpESwyyG6M0NsVlr+L0EftMC7fLZHTStBQyPJEIN5L7rov8UqxMdS53k+y8QFm/Q8zVKjJHlL6OovQstBcq2QRfJvB1MOQ2l1GfqQTLRelHeHTm7e8J8HTa5IQ9kRXni2IWSJoYOEPAz4JtDsJnsWoOxFZA85mkWokmKOgFkL4AS+7+q9BFkwIhXQ+l3xqI64+LbMBfhaGAjb3BnWshgiYm+iYIjwjsVAh/lhknAnhAQG+zys0KfpNADwPqvpMug/wv4DbPpCdB0aSkTyO94q6dsdRvmaN2l4wGfr7GI50uxgP36wNT0RfStKkrtdN11wCFPNp+9D8gzwdKiyENayIJkSgaGPbSqi0BTJGWvM8AMCaiwH/FM2sbUTOWIgPQpFqDZ2/sMjgdcXuXkWhouUTGKadXvMnJCmsl+v1js0xkeJoEwTz1UN5fsWikos96xbg6je5zRw7jJidLETgZxrga/V8BX649uNGFUUgkX3HXvLGE8k0cGeJcWQ2VZmvZW9rpjFe1N9HWZ3eCJ+yJWz4UGXXfAHdMUFX5xiiJff2mXijYrXblXWqfI7FlRZ1RhP3b9dXodKmetlPCdsnoWffcQCrnKjCT2DRAzTrbtu45Lu7xJVIzz+bqn+FEnxs5kXxUg2y1UuJoV5mwdz+gExkyKFJhstYLyx0wqes5DHvAOouClLGYB5TRQ2HPAHg9NNwopDOZ6IIo0bWYt+HEHdY8Ag4PZ8AlwU6BqV7C1t+yX3omkVljs+2Ps5/+vDC/iVTyCcyY3I5THuzJifwPJQzuA4WN7CW+LAHdziwngGjzbl8Hkeo91lLIhk4RSU4F5ScykXsPFxm2Wow8yqE9EmpEwiih7kkGvMEqPbUrwvDdJaOeZ74oaoustb937k/PJC4HUC0SPqyi013CXuP5Z1h8MBkd3++STD6ZvhHMl7vDc902VSONjl6ftU0z6+tnZN9PRqPTZkXmgVBJxL13lYyOHDjlJGLcyMQT1NqVIrjfGn7eiO2roCsM80S30RKLf7VEfzWsLnn7aWJlNVReA5vDiHQIVB+BlRut8dzhcREZ7bLmaKdVXUiQSibTD6qzRcIbhUylZ/yvQXWkqL4mVqY54sOkRzDrxcTeOBGdq2L/S0T7G4+mEJkRovZFkbDNsDeeiCtF9G+WUNujtzy/Zk2uNM3Jb7DDj6h3V/WaF9HfC/j7S1b98u1d+oJ+wM27Yxlt6j/kCiL+hrpo+mQClC5ytmRovgAeVI2iz10TaUazd0yHrFwFpyt1FlN3QDTl884E/Zy14U2/WLPiudrNWumRX3xwooo3QlVeWbxOFmzNoOE8BUU9xwNyPIg3wXMWQKyDzT0F8U+HahpB/g9IlW+C5o8FMDyynLoUUCru7PhlQLLZzQlgrgeZeSA5KLKMwlqIsx55AktzQc6qKoNgnMUOlV3R23Y2yLsXArdoTwJoFoy4Y4eHomBfi8ioLZwNklOh4oP0TRQ6nobJnAjjpSIyKuEkEI+G4BVAC5EQn+ktcPs70PShUO9IEJdDJQkNA7DXCvWcm/YNSGFxREYhB0eyD9FBIFkOLjyA9SMb0Gv5ySA9ESE/CT89K9Kw7sS1z8noIw1pcEsVOnO9wSFF7sro2sYH6TyY1hKsJSINgnTRWnjphn1JRF2LdpmMnvGrciCoYeavEZsKlcJMAd0EG7YbY/4fwJc5y6/awkNCiW/jz5fU44x7DiXW/2bQRHVR1yptRNwL0HYVfVBC+SaeuPrdFHWTaj0UDRzJTBeDqKdYqXe5hUX4Z/Dgw+I6gh5PrI8L/Ps9tYOEcV6Ul5LwFrO+KmouAvRY7dIj3QcT3mVCPkGILlbYb0D8ArN8HUSNItpCxNcBNJecnIhdovaIKrwshNkM+rpCl7o5nVz7QStEzZ9Zg6vBMBAugKVDWH+Ih69q2IkhGd2yO2TU5RmVROdZpHQvE5KRUXizZcxp2Eu/+WVoPoeWb90EFMKuIOyuQzgkVH1HgcuHBE1dFtxJtSlk+p4E0BmAzEDoLUCKhiDXvgCJxLEoBK/BSxYhdCe4uS2TOsnO8zDSD+pnkO6zCPn1Q2BxAgSrIP5qGPkoyDKsWQ7PbUjDjejcOB/pio/AUDtSDUuRqzgZyg04onHOVs13TY1B/mPDUXB9aOciXTwA2WwpjPSE+k4G9g6EN4LDEyHsNqarQOvmwvQ9AVl9EcVePwScwGPXztlZ/D/sfR+KjIpSpPW/7KN/jfSe02Ydj0Vr+++Si37LCziL6OmHvImao1/GDx46GwsaB8CV/4+u7ZPRaW6HdjFAs8G8EaDl0tLxWy5J3uKO9JOWpgdNcfED8NJ3a9g+Stn/GKk+QKqrxfhfI9X7RShvjF5jjdQSkteTBFmy+pBAzydyOQRNCwgXAjwHGtaJ5T+zb88H+eeqtWtY9T4Ls4hFrgbrBkBWqOedxGHwRzXeJ8DmHcm23mf8oh9bl36Ew/ujXIOnT6vw2Hs0lOyN8JIrPcFtIfjbRuU8gQxglUdg+HIlekIsrTIkk63yLUT0WSLME4t1bMLjAHopcg2q09/kZ7D6FwFevUj+gfdMVDsYQR+KjIottmKfcGdwe06vCFSI2j/BaSpBF5L/jy2jYwdeM87C/CcxfULUucud08SZj/RmtbhtUf0vG4ZUffbIbS2jmwlfIM6cRWxEddmuWEadJdYY/0YCRkkov7NWv1/V2H/uov4NiYyRbxg214K4n4J+aEN9jD18iYBTSUUU1EGkJQr40rVR+AEbKn4PGY2sni5xJdi54lX0VRF7MzEd5JnkNSK2hxX7K6v030vrpy4eWjVluE/yFTaJGoW2Q8LvFUTqPabrmb2PqWrWbXoIXOKEuar6S2vDny6pr14K1OrIqqtPg2e+447edMktVWSlCn1XOpMP7okUVrtBRml9xZALjDHfVsIh7/92e8OGIPWFKUAuh+xtd8IuWd4liNqSjyMyGstTgNzUq2HF1hOY8Kl7J0JoBELzCth7l4zWPFiEwPaDF34MkEqQSUd5QBG8BMEwWAx2Xn6YxBogPBYknSBaAMtnRhYbax+A51z4eqpbMJHwl0B1LDRYgkLQCsMXQUwF1DwGklVgPQpE7uzoPESCSD/nNinK7rSlkSD6W6QvFalGKK9GZFTyZ4H0qMgqCnUCswVg0x+cIEj4IkhPcPklYeQ3CEwxjDk+sg5azIdxJNdZfQ2BJANyLI17go1z18+FkeUIMQSkwyIZAKsHkRRI5yHgv4JpPIg/AtgncfCKRTsTvOT6Yp+T0a45arsJ/2prQV9p69/T+nwQecrWZGf3umnfa+B2mYy6+AQTnMkw3yTjjqm1b1iRG2GpxRj5d7A5XpVWiwY/QsGf7oAwvj1LiX5ERBWqdgkUr4PpNAKnYeUly/xN/PmyrcfldulGp/ZCOnU+kX4a0A0EeV6WldyKIUEGNqgh1guUMQPW/63P2REB80dYcIgqjyLWvwDmEI2OvsUqImx0ciCXcoiYr1Oin0E1S4rPKemLLtCGFOcQ6G1VPRSkTaRY6zTTLgDRgC62Ks9QdDSvGUUsj4liHgmuZ4ZLlagCySr87+HP/5+9N4+zorq2x9fep6ruvX1vz9003czQICIqjsQ44RhHEgeIU5xFjWbwxcTk5X0jyXt5eUleRmM0RqMx8RnFGcVZcAIcUOMEImAz9wQ99x2qzt6/z6mWQYPaIGbwx/lDkHtu1alTp+qus/dea525UU/4o8DOtoDRt4GE51UcYgjXeURD4hRvTFInNA4chsWnnI1kvhdjb/otyntdntv9ErlkCeVDwaMc8b8NQUufQsOkX5QhFfwbjAuA6TNgo7DWWQyvBLMDgo8iwrGIqB1MeXgYgDB8GclEAWprEEYPg73D+0h3ejfyaENAJwFaC0t3w3A11AWv8SScvS14OSRaAjZfBew76MatmHNJnz60i4QuqNoZ1j8GifAPKASfh2dXw2IPRHDnfja2JI70WCg9A7bDEOlsBPQZhLYX7LST+Xk8ePHLHzXv2+vzjw1GixM5nH3wkxhbtwa/f+IQvNIwAmy2ntzNLJi67zwcOv5NXPXQ5/D66iEfyqj/yDQ90WFsvD9a9pbBhp0oVCxmr+VmV4clnetuM8Ult4IDB0Z31iBVr7b3CkS0N/uJKySUL0IrOjnonCVqryFKnECwb4p0/5yR+haYakjofmU+Nkbe1raQ0qPqycHg4DS10XJW+bVVr4tgz1eVv8Dk57Gm/gsS/hXG2wcwC8XyTcbkf2lhnoKnN28Ao8xmlkT5/0AQrDJC11hQDEZd/EgKzdeZZPUPFbRQIiw1BlNsRH8wnlxqiX6M0C5nw5eBXC2YurReh0juTqbgDMBbLlHulr8HGH03Te/qFdeq29q5H1jRSCT6HWt0H4x3IZvguGhjmr5w2+balmOHTTtNia8gwjixupCglWzMAKsyT0L7rcGrB7+4fHDjnhvAqDiZsHirvUGlliAqWwVG6weff4bH/vfAGK1i/4Qo+uFba/6w2L2Bxgw599tsfKd16uwifxYR38+wX2PgKIW4iFITKaoUKFHFs1Go3w18k1XCr/rS9HAvETe4d585goo+Dxv9FMy7se+fq6LFGtkbYeyv3lbXO5IAACAASURBVFp+/TtjBl80CCSXsed/SUVCFfsjq/ZhZnMBkzmHyEWM4726YyA0Oftby3rrBkLWiAHn13hJ/gEznUpKKavyIKn+5+KVv3+xP+nYj3rJbC0YdcdbN2DYZ8U3PyCiQ01cO+B4X664mtEyZBSWn3QaTFjA8LtvRfnKd2CY4glzWWYLCq2VmYTov6vXrliwcXwfDEadD/wuQLQnNOqOAZ6rJ4zgoqTNEHHzVwZyqXPrwzhfZyyF4WMhNBAW98NjV4B0JEjyIPM2yAnnYxm4azkkOAhKO7vnKg6nqNTEkizG9EKkGeo06sggEg+eGQQ2K/rqR7kYVp6Cl1wIW/gMYAdAw7cBb3eQ+9wjGE4jCl+J6zo904XxDY/hryPKYeD0TEdA0ROPSWhlDEgJTi81CzU9TkEVlgII1gG2AFAKhK54U6yohEgJSOcDyQzUDkdBFuD+M9f0i9z5jwOjH7ocXUCr57sDBkD9owDs5hE/kvBXzqbvo1/R3o9a6/39fKvBqOMPZJbuacj7f468qKBViAo3ANQFpkvI8Eix+qIiuhyp4nnItg1i+N8g0PkO9InYh5XpHlL6FhPGOSInVH8pszJXA1M38RDcxqy7axIRX8bMoWX5Je4759FYXsyXSQxMFrIPQZNzjOSPVEMTIOSyS1XkRNbBu7hiZ4CeZaLDRHQphF6AwdkMta4UCIRSV08Pxlhm7CvCs4nkS4QYzDpTiRIBPcWskwW4ni2PV8jZxE4lgNeQYiJB3XNdpERDWfQBm87c0t+I/baA0dmAVx+kx0GCH/YGRcctTlXFQcu0DfF47S54cOcDURL2Yuqrj2C3tpVoSRSj2BYwuqe109jCr1IRfl6O9j4ZPCd6n8+fB6cHi/BZ+D4Q6VdA2gP1roMpdCPk70ET30DKCKLew2FpDFL+Ewh1EJJlM9Hbsj8cSBc8hlzRi8jk9wdkd6zLXYPyol1AcHX/nbBIIMJcJOD86r8Iso6I9mvcd8kmu9vDf1eKQK8A2T8BfB6E/gDGybBRFj3+n1EhuyHUeniJmxH1ngyiLDy8g5AugvJCtGev2igz1t8H4GP0+1hg1J3XpedH1TShItONt9fWoqWzJFYg2JY2ckATKtPdWNJUg7Zs2v0CfeBhPjwyGnvTf57E3EVGlsM6UYPcXPaC/4JKgdQ+q0rfJQ5+pFHPOPjJQaL0TeQKQ0xgfqGQm4j8nBAu1kh+QL5/MSQKWTFDWKeS6lsiNJ8NuZqrSgUNI7G3wePhCt6NxLoURK+An2GVzwPqHrRlQvQ5ltyd6gcHQkwRAU8B9mJrzK3gkj/gnhPaMenGMpPhB1SiRwFuA9NFQnwJR3IySLqkt+kak6n9qRItFmuXGKKp1ppfEuvF5NJ8iJqg5iCoOrbTcBgeCkTzVYODiM0zUsj+8e8DRvmrqnYAsEGmAh2iMg8iV0PtGvbMFTEYFduusP+dF++2FSuucelF2a3m8nQu0f4fxN65qlqlKrNYMYzYjFHVLlH71R7L9yaYx28Ao5akVRVZQzyAYl3HbQCjdecdb3xvOpHZXUVeEivXq4cXYaWEDE0zZI4BqMiqfh/WPEZe9G0mPkokegdW7wXzAcy8j4r2ig3/zWhysfr6EwCOgNDqZJaI4NTdXYQOJPp8ZO1/GsII8oKvKWSoip0N6A3CWKzC45noLMPeftBohRX7owKHM70ocRIzf4MJO4E0hmuimB1F9j/LBuKZTYSsKWbUkPJve8yXOqcfgfwuBP+ioeFaJ2/9sdu2gNE1tSOGecAPPKYvrvfTiXYvifIoixx7mFU7AY/v9FkEEuHoRU/j0MbXY/TezQlUR1mko9w6hf4xYv5tzcolm9xCPgiMTp/t4Y1Vw6HRYJC3FqGXh6+1QBSAg1UgLSDKDYd1DPloFSJZjq61BVSMHgSNEsjQaqw3AXxnzefknaQJOS0gmezAjCltOOFmx0au6CMyaRms+vC4Bey7/HEW6AHyXgZGk/Cc3iUJRMeDuQhK9+HOtxswZdgA2CAB4zfDdg4A+RVgz4e6KFfYFNd5G83F6UpXG5bvqEKQHBUL8hteibxdCxNUwGgtjHXWga2wphiar4XYEFba4FGIbFCAzXahpMQgn68Acu0wlRHCKA1KtWLm8f2WPPoHRUY/cr3qV+oTveneccJ0giqnAbmjePjqF+nCOBvxd2lbDUbdqD7/hyFscSnIXAA2TLawAEpZOBKmYRZr74LydHQvW4PMiH0M5Ocg7KNKzaL6GyhmMtPlIJxOih4VuVMUV+DBc10NcF9za6e3exiDD4c7puhM3H/Waky5PUBvbgwQTYDS6+jtXYJUal+w+QxUysC6AqLzwd4oRIUuWH4FPu0DpUoUwmeQMLsCtC9cLNTIa4A3B5F1a7wOQgtg5ACQvAyhASAUx05BBrtCokdAQRFMeHjfc+EyjW4j5z2FvC2GsftAtAM5PNFfIf5tAaOO4bIYxZVtxdUXvFo2ZPrMml0DIxZVYQ+eKx+BRSV1SEiIvdcvw5juZqwsqkB1oUcmr31l+YS2ld8YVWi+b4OqRyxhNZB3g9oD4hpyz58LG10CcZlR3AhxQvX6Q1DHpQi9AkzRSQAPRGCeQRQNwj7Nd2JB5TBYngxFBr7cCAlGQu3e6Gn+TSx6z/QFqHwmrkXvTM5CSfY8kBkBlUow3YR9Ln5iY+2oK1OixPmx6IhQFTR7Ffz0VyDWolevRwkmwPIIQP8CxWkgXQvFXLBx1qFPYdbFt/ctHgfEPnnTnY8NRl1kxrA421aE1tn19YV/tra57/nGkfwUon3H+bD2odJOx910Jql+kZzymUP7jmpo9QZ4mMiKz4DRqEIT1PN+jVzPSPaTVZILf4sglWUqfBOkA2JdB+M1SyG8jjzvV9CohBRvgLRUWP+EiBNMNDkm/iuLILoLxPWOpAPYt5m8/UTtHLgdnmIilHyorBXO/hEmsxesuIdwPbGOUZj/A4czcd95XW5Bc23i+440I6BOojhK932Gd4jTBZSo5S5O1LgI3QqRaNW7u9Tfg7zDmWSPmIpM1Cyhi8byLmzgwvDOpjAhxLMR0QN/j5pRFxl1NmgKXaPQt0l0UUR42LPeXOvlBxjw94j9Y0Vswaq9i5me5YiXdyN8NUF+nWH9viHzOVFNKewiUqoAUXUcJRP8T47larY8JGC9GkR7KuQ1AeYaosMJcW2t8/ncYmR08ODLUsWmpyxv0LtsWVv3hmL/UUMuGu+xfIfYc1aCrLCvAbrQaXaCaC/DptZaaRCVfwf0TWb+z5jAJNESVb2NmCaRY+GLOnbrZUT0OpH5HygmCqwr2H+JmA4gYGxcdaDyokb2CsvseeR9F+xAq7S71K6CVhMwisC7EpPjPD5so+gnkkg9r73h3uzpd5joUHZSRI5U4EB+3v76rabfN2z24qDRg8+/nA1/3dWUicpvbBj+aumaG1e+/9kaPHhKqgiVFT7C7BurOjv643C1LWC0saYmrSZ9aWOq7CtPlo0a9FaqGiOz6xERY2b1eLxSMgieCPbuWI7j1r0Zg9S1QSn27F6j+3SueHVgoetnlXlzD7W+1bXxGj4IjDrEf/aNCawXP9bmdAzlYGUiFpp3/x+/pVtScFZQKM9ujMC4GjvXnNrFlNsZubYEkuWMlp4IXQW7Sf1CqU+lQhkdo2LzA6zLFlC8GdnAERBahjOGGIOu+AdqL6gUwdqn40yIO9eYWopd1ybNMRje4GFdFYOaDSo4xGsFi+K1upHlHqff9koiucZ/d8whplzpIznKR1lVhMrnQ7wxzuvTcixWpHsi9DQIltUpjl/bFylzny9r0/g6WqoJsyc55YZ+RxD+acGou99XVqdz+cTeEXR/J5+VyUez6H+b+nQw/w5tm8Co05rVtuMYLkDCO8FGnSA4pnu5009WkZ+g3PwJrWyMiU4C8EMwDXAybiJ0BaxdAKOO7PlDYpOCyFwr+m3MOrdPImoTIA2A7lJEHmH3Iesx/RCnCkM4/roUIj8N6/WiNJlDW1sGQaYMXHDR9S6k0x1Yny0C5SKUl3cDbRn0BCn0wkUEk0hRZZ+aBNYjP6oTaMgg4aUgPRn4ZhyMPIuCETAbZDNZBDnnNNiGtnK31SyFDT1k/QgJCuNnwgHnzs7SeNj7ndfeXyembQGj7hSz6usTC2TUgXMrxvz46QFj92SJkJAInSaBvHECFop0VEBSQuS8ACkJs0c0vnH3matfvvKolpc2RSKdwcZy7AqjO0ExGkYfgsrnAF4NkQiUeBLInwOXEVPuguE9wfrXWN1AdW+oeRhiC2A+KC4rgvcXGHE+ybujjm9CW4+HruDzYHJShzfC+G/ChqdBeQWUhsLDShAvRJTvRvPrTRh5uKCjZSIMnQXw/WjvfQxV6YtgpRd5OxtJOwgIDkCk82B4H0Th3ZBgLRJ6OiKaD029Ba9rNNbZZXhue5ksfPBDuB3AaKxrg4p0DzJuHfcWoSfnCH79R6RO5qy6pBNJP8SatnLk7XvtQ7c0/A8HozeOhug4w45x5qgGLmamLyKTYKhMiFMgLh1mkq8h11UCY1JoK34D86Zm8bnr6w3RrvA8Y0leB6pWENr+RBI1uRQDRJvBuZeRTRchkN2NQZLVrA4TnUsgRTVxUshzOoQOmHqNID8CheMNmWLr2K15fgsVXjny+T2hptDniW0Wozm/YqMd1/E37QKlMXDM/1j3UBfA+HUgGwEN76AweDy8oAt59ICjwejR11Dul0Oi3YzRhFUswbqOxSgrrgT7u8O4NIp0I9RGlJSs6G/aw83d1taM9kk7+V8L2P+K1ahULe5T1ZtYZUmU7W1csn509+hhq3bylL4PExytTlVNtZnZ67C2sMAi/0tYM86w+RaTccLzWXUF+rFFj1YQmUBEZ4ci32LnQ+HBsen3UJEXlMQBv6OZPJdyKFe1K0LN/o2007Bh54/wnawP85Legn11g27puOovZ2wynEpsLgGZ8THsdeEt0gAaRzM7rSu5QHSVWA09z/yMyBwl4moNsZxBNaqohshSa+3lxKaZjf8zQPYTkmcEco1RPtSQ6Ruf2Jes6GU20gbjYZoxxtU5O9vKPCnlAQfENQnVBoVcq5b/b/Gqa9aMqrm4moLoW4a9s5i5SkVWi+L70u3f9r5aUKoffMG3jDGunKDaQq6KCvjlsrXX9Ylqb9ZG1J43jJkOZjYNWS16YdWqX3ykFM62gFHnHLxo8PiDbqud8O8PVu0yqSFZ4VeE3U4KAasS5eiIeTuKMpvDsNx65E2Adj+Nnbubeo5a9+Y9R3Us/vluSxY4+8dNtUAfDEb/DvBja06hhCkzyoFuA2TWbyRabc0h/gn6bhsYfdeIBFe6YNRHAN8NfbfSqKSv9oTwlfri7qLCEMc36ZVB7wz5xbyPXMvba1q3CYw68JXt3p2IvsfEx8TKkA4BwamS63OqcgWKMs+hq2cIe3Q5AefEe1krM0Wjy9EsTRjoHUDMv2Q2O0PsAhL59+iB82a/97qmM47e10d7N2Oe+6WK0/j0rsxhEdragPI1WWAX9+8Bugt9GyyvNEJtbRg7jQ1fXsD0KxXjZvgohUFVGyFKe/CLFWEXIdshSNkQMjAN7t6VjUyQAt+F0kxTfKzuQnKjFfZGwpzb1N2UiA0ZZkxxhKatr/PbRgKTG9J0TOc5+/QMeKNk4DnrUpmvC9OAGNRskPiJB97HWnCbBLbyel2+87++1TD7/q8ueXCTUoOLMne3Ou/4kbBeM5gWgQuj43pz0QOA4An4UTVC2hWutMGRnxO9z6PgDQFclpXfBtNKqO4Tl9gEidkodFbCpOuwz5r5MRO+p2kc1IyC5J+DKXMVYvUI+W0kUQHJloK9SkTUAg7/GluXH/vbMgidDHgPIru6EUUDD4FG7nyrnKoCmD4LQSPgNaI38TzyaULl+glgswyR83rBsQh5Jh65uE9r7xNsHxuMxg5MJDh4p0XYbegKPLlw55gNHzswfbRKSHxpCRPi+D1fwqCKNtzy7GfR2l38UfXqsSPWxHG1+PaJo56cOILPqq0dscKRDuMDxh6xnQFKXSb83dYyLhdLJ7m6jrC2gGwTAcujWGN0QJ5jv9YNL8m4T4Lw4JJu7FVruC71A7Ky2HrBLISt7fFNdu89J6otmQQGdXfHckluZ+R2ezOmhphyu4/yNo01Safcnowf7IlLujex3a7OxPjAuVW4cbgozGZWkzi6PhNrlW7QJ3WSNBuOd/SvAzQnJI7AOB/fOWe7B7hvPO7F4BwxnGSE2/Ue+aciJMoVa9aEwAJgwXV9up/9bFsLRseNm5Ip9JZfEMA/TzRKi+LmMGd/+07z9X0vI6doMeiCMYHB5cz+Yeo0IGNGjyErheeiKP9z5yXtGf8MVZQq8Kq4MgdQRKp7MPMgQDsFcrlE2ub53g8AGq9q/yqk31GLGsP8LQLtrJC1KoWvL17ZM3fzSJ/TJyXGuQTzdJ4T928uKbXTsC+NEEmezmQmk9N3JKRIyapqh0DnQe0NHfncvPJUulrEfp/YO4SgseAk4n7SAdGZEeT3HqhIjf9Dhu5lSedblh9xxAMN0dcIPE5U3hBb+B5Wp1+iwfkJMDiLwZOYqEadtqWiICqutnGWiv7ZL21/07lUTcEU88rw4i+x+tOYeLhAnlNrf168kuf3WYdubDRq8LRLPMMXuJpbUbkBYq5bvOra1e+//fXDLtqDoecLaIEYuXNzI4APWirbAkbdse4ae1jl90Z87sJlRVUX9XrBkFj60xXVxv6efY+s+69RR0UzsGRsptC7cKee5quPb331jukLbnVpr03tXwaM9vOh+yfvti1gtLr69gwSiYFFJm+JetY2NJwT29G+v1WPuz0T5KTOihYaG95aBVxpBw+eUS4+qjlEy6pVUzexxD9onibN9nZuWlWdZCrnZE/zggUXttbXz0pks9lq67PHhebmNWsu7HdZwtbcjm0Co+4Ek2+oY8sXEfPFYPNuLTja1YZ3SAE/iI1UUsMnGsaPXQYFQKNavUp6l/8Sc67M45ibRzPrd4npRIg8ZkP7TTx8/qaoHaYzDqsqR5AZ6zGloojfwH5nNOGvN5cjxBgAg2BdDXK4DGpbEBSNgkptXEAZmtaYlGPCWmi4Bl3eWmQwBOCqWNGAuKbP+MGVrjuv9GANIAPhoxNRoQoSdMMU2iEuhYpxMF4eiNahgLfx4Ip1+NzgMvjk/t39Tr6Gxy/Y+FuxNXO/rZHR+ByTZnt+5q1dKIq+Hnre55Xg9Hg3e5PG7ySnoNHg2+iGgpgb/gaguU1FT0s1xBGDTCOiII+ELYK25WHSB6Egz6NiQBd62oeDQoMo0YT8qk6kKtxv4GAgkUchbIfRaiSTbbhvdQumlCTQlg7w2GMugyc4/ncpdPUGGFPUg4ZUEDtgOVzhsh29rWlEPBQarEdpZk2fpvl0DyVDBqBzZXOsN37C1RUomFoIjYXRFWDtQGgihGiNzRLcNbjINyKLfJgGEvVQfhlrEGJkjG0KMTlqzrAA+ba+l3VijxBznnx3AxHbU78rFL/B/rt/d3E7gFFX5Uc4aeJzOHK3V/HnZw7EM4vG9pV70ofHRzd41RuyuOSIxzB6YCOuvPNErO/JfDww2r9r72ev6YxjR++RMNKR71za0B9R6H4e+F+i29aC0fr6ryS4kDvQKE0SIo+AZ6Og+8nN3ZUcscZP0pGEOPoYONEmUmZh50gkzyrpOCJvgqraSHSe+FjFEVkjtLdhHeMilUJ0d2S12Td0jBINIbUrVQozoiDZ7YdyIkDjwNoZ2ugvy1bd5OoLN+62Rw+58CCQfpWI55B4d+VN1frKyjV2QQzUp/CowSUjWPkA8rAPQI54lbXAmwJ+yvQEryxZf1XXmLpplWTsZMDbGeQsL5ymluQgutQQ5meNXRJEyUplnGTIDhNgqQ2jmQZ+VkmPY+ZdHFgWFO5dsvKPywYPviyZ4K5xBBzIoN0BLhdFK2BfNoqn8160uKHhpo0/4KOGnDeeCYeR8lBlWhCS90RDw9VN7486jRo07RBjcDCppi3wdGTCpzYRxaaYurryRFnosSRkbzE6DaC5BUr++ZOwA9244FXJP/lPewnJvwnTsUpcEr/q3xOJiHlZDuA7/c1Ghs4Q4uvRMmhhvKncAUb/Ye+PbQGjtSNuGabwjlNCgCi6t2nF6cv+9gKUBo2esbu1mAzVRY2m+N56LEGnrTqI2bjU5OONSxc9vAU3uvccaujQ+8tzXs+hKlxPZB9qfueUv9aNunWIqHe8C7ob6J1r3pn61icxgdsMRqdcnUEudZghvlTJq3dJGQLWWImuR3d2hsvUGd+bqp6Z/i6L/jURXIEHVjwaz8fnrq/gwD8dKpdC6HbRzv96jyufqx9E8R5McFJvaUt8K7j0aUTr92dyUkTqtBTXCehV57jEQp93vE2QNIvyWwjxDnv2OGFdDBvdC5OaCApdBm8tE7sa+yEEXi8sixBxAxMmSKC/hjgLooKTPOwEOEdkTyKiBrHqdJKeRibzALp7dmeWc0GaFpWb8cC0R7YmYLLhPn4sMOrQ4JSfp9o7gn0KrBeFnjlSyRlEOF0593ZyltCygiM7Ix2Z6zse+/Lfrt+4ZtQOQU9qDbrmWQycMAQ56UCaq5CTGnhBI3p7mpEylbApgcmugfGrYtk54mL0SgKZoBPSbHHft7ox8apilCXS8GwOoS3D8GAVrltrMam2AilOwu8J0eNFsK0dsSbps0MGgjWHh89zTpN92qKuBrUr6MKcaU5VqA9eOwUH7j4LkGXoaX4Y6aFDIYUkyK5HurolBtQUVfWpAdA6NDSvx8jaYVBNgLkRXWtySA8YAjXp2BHAC9YimzMITBYPfLkNh/2yBkUpi73Wru+vQkffHL+vOfvUFavXHTrrldZHL7l6PpH/0W5IYgnjh67EznVr8OKyEWhoGQDPc5lhFxv94HS9Y9CLuPpQ4IAxi1Fe1IPH3hiPfNSXHfiw9uHe9B/17R2f93cGthaMul2R82TPIVHhKL1hVGgf3PhO25zNROfHYUqgw8orNdJiVY+InGuvkKWwJ+qJukszyXRebVqMjXqldO2GlLFzTirioIyivG9F1wc2lc15UQVYk8kE5QqcaFqy5Kq886y3bMsMq3RHLY1r1sx8TxRkp6EX7a+w3xQyywx7cwyojSOsySWwyn3fzU19/VdKUMgNIZVKFSrkWVasXDm0Ge96ubtriAanqiNNpIPYubMA9XKh6c21vNkyw9WoqQPm0pOvCViToUZZG2hLQ8NN+bGDLqkIKVcuFmFoSpo3pcSV6gd+tUopO5QMZUj9joDyK95YNeRv7GDdj14QSSVrIh3ZqG1J4zttWxL23zBnbCMvSkVtSwYPa3t3Q0V1ddMq04bGEbSC2IxWjSYJ0/2flDf95muu7vjfFa3z6fCIvUuFvc+qk6V5P2ORnFivtrGVR8nI76NcOD/2hH9/O/X/Dog1PyO8V9qpv4t8R7+tmoFtAaNVO91bZ2z+zFjzVOyNTXv5s99fpjB48O0pG8iJQjoVlm5tKuK7BmSjcia+EISzVOm2NOjHy5ZN3dzu8v2/YFQ98s56lvAcMFdERn+17m1eWj0S+zLjm6xUJRL9uGnYW7M+icDCtoPR2w26O2oNe/sqqMbtnUXRDuPNR3LmCuSOHMrqfYuYzozVM1QeVtFv4IFz+0BRTETK7s+kZwvp3Zh5zj3vmRjHrE74Tk/zgrgMCJgjovewcXqi2BnET4pVZ33dAqMFhk4jJV9Bc4WwFKI+M/5DgR5Vez0bR3zBSIn0NvZoLFmeqszPC9nZsFxjgOMs5y4BJYoh6tRd1jlCLsF+jqB3Qmm3OMMV+T+DiQ4n4HywhKT6qIRtv8Ej39zqOt+PC0bdfA2fdGNyXaJtnxx5p1s2RwmZGmdnTRK97YneSQZ35Gdd6hRW/ra5jGpUOA1h4Ql4Tr4pmIIoehJMh4CjlyDenjDmaVh7RKzM4Zn5sHJQrODhyRgorQNZJwfXFWuJBjUuelkf3xPSieDCHbDcBOsdDdZKpyfu7qUry0BmYA7d608Aywt44F2gHGdu7XkItRmFlnsxZ3oujnz2tO8KhG4dvYaOxB0oDc+N/ZkYJejuvgWZ5BdgYzUHH9a6aO1cBIkjAJT3qZDgcZAjrZmdQNF6qDwP8erjSOsDF7+Eo397BCiRg/Y+tzU25dsFjLq7EpOYoAiVYk6PE693Ec6mTmfasOE0G2KhLi0rcZ81bRXoyiXhGQdeXU7AGYV8dL3pDjC6Vb8f29x568HoNp/q7/bFMUO+vA/Iftc9XExoJnCHFXo0QfrI+y1J/26D+rufaIqpHzpgLKNwOpR2AlExucw4683iJe5esuSqj/Qp3tY0/YZLrTj6zyXdydwx1vjnCPNEJ4u16WXhcvS6zog84an9UzqVfHr9LWdscUzeqTcfQEKjKbLPF7hok87o331O//9xwm0Bo+PG3R6sz+EIhZ4ijPlhpveW9lfO6ZPEebfVjrx9qJBeQCLDYPXHjRO9RQNfxF7K+nUi3UPViajr/zYuO+W9dpebH2T47GQNt+4PklNIsEh789dScbJIIjmBDJ3NsRG63gqiPzYumbqJbb6dbt02g9G+8xNwO2NSzNNE7LizMdU6eKIR76cwtK+qtkDoWkl1/wwzNtOVfHHkYDD2BtuXcM85mxQzYmegQcPYeGco6QQlWsHQIlF9nDkm13YL/MdABWeuEEJ5HZNMIeK0VcwH4wUXFTNE35a4okYbmB3BCnnpCr+HdKqaFf9BhJm2KHk/evLHGJLTrJWvw5gMk/0qCC0CaiOrk5j0Lxoz8DUSDa5nRCeDaTwgzi0xIcb+Cvedt9WR6+0BRuN53+t3fqYyt1OBveMEuh+BeozowxnVR1sf/coHi/Af/esSkH8eVJZAtRXGOwpO6oqsY7w3I7Il8PQxKF0MlltRoNfg80WI0AFGL4TnwsMo6HV6kwAAIABJREFUIGpFo/cMBtjPwmAvRFgJpmmI8CtY7wX44TfiSDY7a2Dthck9iCT3IFv0DYQ0Cw9f+FIcFX2udgRgv+YS6fB6v4uZl7fGaft0zWEQPRFs7gPsXCj+G8QvQuUEgKcD9gwo/QUkLmq7H1TmQGkPgDMg60oQfghf6qHmYIi+Az96DmKmwspr+EzrQ3iu+jyQ14Oo896t2VRsNzDq7mFc8yuM+oFrMe2wJ7Bg2Qjc//KesZtSyi/A96L475E1GFjahm8cOwvzFo/Gw6/tjt6C44j030n0Q8BoXCDwbpjfHTLmu29t2H/atGlxePa667auxnJr3mnOy3b69I8u0p8yZYpZtmzZxhD18ccfH7NiN//uu8fapsLvDxvzpxKMDr5okBKOYLaDSclzdqWw9ALyhRfeav3DJpb21tzMf7m+03lk7ZrBnq8HG6AudlCEtouh+WKCRRsixB92WR8XjLpjl0/5XWkvEgdHoqcJmYOUUNNX+KOrWORRX/QvxV7m+RbnTvYB7ajDv3sAg0ZbS8+XVC1aNGPGjE36iv9y9+Wff8DbAkbdVQ2s/z9nZHG+E2CxFF67fskZb2662ulcO2Kn/cUJp4MWJcVeFUUl+SjRczKRTgFRgyoPVNU5Qyvar1uw4MItyjUNrL+9WkRc/4kQvaX5nUWP1Yys34XAZwPG2b/2CmmPwPtD67KTnd7udm0fE4xueSxfuLGMI5wCOMtQZ7ohr4ul76Co6KH3RJddKj5ZmkF1rvM9ls/u303xfuQiqaAqEJoAKVHQHAaKnQCLkPcCG3swwNUQzHXgQ2EHqNICkAOknhDsuaR4UxXj4OToCK9IwXwHPgYw5LukPNNW4l602yOM0jRr1dXzOyGpS4T5DagIWzoVpK8puJyJ7rCqSwjyTTAqoXAkmRJl+vXfRHb7cZe2GxiNz6VUeuw1ZRKGOzOQLy+0vdHgIosf1jZIO9noILBzS/OWgPXp2HbXrb8CfgzqaUKQPBWi62ExD8acB9VKgO9A1s5Gkf85QHrQRI/HYJR0Twg3gPUyqLkL6uo85Wgo3okdnFy5Q5B4CImuTvQkvw7og5h1ySuYcmWA7gEnAOTcH0dA+Qo8eNFCTJ9OeL7Kqf6cADLtiGQWfHwbglfgXAGB56CyHx68+D8x+Te1iLwz++6LVgNwIqwWEl0J65fCWbyS/xbQ+ybguXO/iYktD2D+AKeBux7ZxP39leV6dyf23tndljT95kewkcHE0Ytx8RGP47m363Hr3P3Qk0/iwLGLMLhiHeYsHIdVbRUYVd2EK0+6C68tH4rfzT4UXTmnUNP/9kFgdNKkKZmKCh4jkl8/YcKEFQsXLqwnouzYsWNXT3c+rh/QTjzxjFpj8m6nXoiYx3vCtcaoUdVVpaWlb1533XuIIf0f6BZ6nnnmmZXt7e0FY1K1xcWJdSNHjmz7sLFNmTJlL3X+6DBgVvE8b1EYUnr9+t6mAw/cve2ll15KJxLFw4HCkhkzZmxX5uinEYy+u1lhYAqmvHt/ZmCG27BsdzD/sRbK3+fL5MyL+04VM53jN3F/Tr09wGh8nkk3JlOlumfI5nhldS/PAkGfTFjvvtpc26IlD371Q73FZ4/Z/wAhHU2Gnm99s27RVOwAo/25f9vaZ1vB6NCht5TnfH8KkRwM6G2VgXnozTf7LEgdcYlzdiqUjhLBjS3LOx6rGVY+WI1cREAlQH8B+BhVm7Y+/2Dd4ql/Q8IDbjcD66OxsHyWS2VH4v3c5Ho6kQoOJ8KJrh5SGa0E539uHi7h9B1LlhyzXX3rPxEwevRNo9jguyBMjXl9kMeU5DLcd76rhf/oZ/ULN5ahoCcQ4RznHkjEBRFbq0RLWakVqs4u9h0wObtcJyP3AqzZQ1lLSOllcWxwUJ4p+oIo3cmqTszsQiK8KhG+CZYaJv87IvIAtOtOcGYvIlxBSqsAyipkmIq5A0aGkuiRRPSUM4sQwuMOoBKRs3x+B4RQhYaq6uPIZK7CjKlb9Vu2fcHoNj4dJ/ymEnnvCsAmkMv/BE9ctgbHXVsHpStRVHEpWlYXufUIJwtJdAsA56jmzCtaEOYehknsDMZ4gGeCxUk/pSGyFuoUWPQtqHNTMy6ivxCgNsBFUvFanNqHc7SSu+HKCOIUvXwbKm1QZwfNryKz9m7MmB7iyGurYeQgKM4D2X8HedPA9mlQch7IViKSUyGJ66BRHdhOAsyz4Ggi1ARgcsToW5DNdSIRHAbjvY1k2UvoWncJWC2MeRzWngw1z2PitMf6K8v1iYBRpw9aXdyJ+pomtHYWo2FdFVgJXz36Qew54h38ZOZxeHXlMBT5Bew+bDm6s0ksXDMIoZituvsfBEaPPvrEwem0dx4zr8nlev+STpccB9jW9vb2pzKZTLlNJGh5UVFr1fLlxa3DhnUNWLnSRRwTJSVlJ+Vy0XPJJEeR0lGGjXXkOacpXih4t7a1reioqKgYGEWJcM89d2pZsGBBMpPJFOWZk6ZQaJ4xY0Z06qmnVkRRlOju7o7ZvqlUqiKRSIQOeJaWlpZam8p1dKzuLS+vPiSKci3WUgWzvBlF0fqioqIyZu4Ow7CzoyOZLC3NlTlpj5aWltYBAwZ8E2Ah0jYiU1C1LxN5e2WzhRdqasoXrVrVWpcsSkw2FP1lxowZ2zX19CkFo1u11nZ03vIMbDcwGgPS2V6qYvVAQW53jykE8as9SLf0R/6oeeiYA4xGowsUPf/0ihWLpsb6oTvaJzUD2wpG+8CiPVCUziHFQlW5sfmd02Lm9OBRt9dHqhcINMOiP3VM+pqRO08C0TQFPdcjwZ8zpnC8ih4jwA2ty6bMej9Zr2a3m9PoTRxKVk8mlrlrly6+oWLQrgN9PzyDiMZC5abIo05P+HwVas8T/679nZOWb895+kTA6DHXD2M2Z4NonAuWiOg8FKVvxodkCza7JorlfZA4EMAwSOJu+HlB5ITZgzIwGtjJDpFj1FMvSF8Vopegsi+D93SVd8K6BGIWQOxoCM92DkBMdJKwZiH+nxEUShHRSYiwAPstfxYvDapGxCezS/E6DWSVF6HmIbBzQyNnKPE4yBwIUAArrWBvAJLmLvT0Ap5/GJQ8BLgn1hzdivZPAUYdES1LZ0A0gd7mGzDn+9049rflAJ2CnqbfI6ipgMERYKcjGswGotEgLENEzgjgdcD2wJjJIOOUEIrAtq9cQb1xQNgJF5UGvQIKekD+cmh+IlSdQ5Crc1yHZDgb91zWjiN/moaXPhXWPIAoLIbnfQZB4x3YCzk8VzECxpuIUMcCuBkBHwaTuw0Tvt6JuddWwdMzIMZpURdBI4XPj0OjvRAGi+HBrYlWdNkXUEx7gHNrsU/HW1gw4ECI7gLlVhiqguXHMGvalmtrP+Cebtc0/YZzOKknV0PqUvZWnVmYwZG7v4yRA5px74K9sbajDEwaO+25bZ1L229t+yAw+oUvnDLc83AeM5USedcwR/urmrX5fLjMGKqD0SAiWuhF0ZAwkWg3YVilYdgYBKmvR1F0l7IOU+XOhEdPWWtJ2T9QQnrG97lMJKqNmTZkV4UhMsZQFTMnALvaWttkTGJnx8YJQ7tCPCFPaHfyeRVZmyffL1dhL8x1r/a85HGqsRZllsh7K4pQmkqZCs+LbHt791+DoGgXYzjBzqkFdh573tesyEISXiaiOdXCilQqfWI2W5hnjLzemc8PTQXJU3zS62fMmNG4tXP5Yf13gNHtOZufrmNtVzDqpsbVOTUMC4Y3LEfDJDgJkX5FqtcPHXkAKUYLRc8/vgOMfuKLbAMYZXBh4eJrr48VufrZqkfd7pji55GiQtVe09Jw2l+B75u6EeMOsaTnAjo/5OhGWyAT+P7ppHqwevzrlsVV8yrq2/bxrL0QZJcFBf7pqlWbR86UKsfMqDNWT2XRXYXpuuYhA56raWjcS4nOZKJmpfw1QcH3QsNnKGG3iO0f1i1dPOej2Pn9vLS42ycCRifdmETQW42iygC2IIDXhZmL1/d73K5OMDG4JBadd1JKU8YRWlYXI1XqI5PNwpYU9zmIFULkS9YjaMshGZQgC6ex6GKxORB1oStKoLe0E4nqEFhchpRPyGSc1JZzBitHZ2kP5kzt3iha75jiXg8hH7Sg1XZhSJBGXn00z29H1b7FSFASIfWVWzx4bmtsMNHbWoKQfKzjto262/28Af8cYNRpxq4bGA859UQjXMmQk3xcFdZh1qUrsN/PkygrGgGDEGtpNWqCEkStXUj6GYh4sF4rxAwBvJJYB3RgshFrbRFYi+BJDhylkEv0ILCM4UO60LDSuVoNBucU6q3APs0d8XvTpemzA6vR3dSE5nGMutbBiJpX9Bl5XJ1GnkZCOAtbWIHADMAeLav7vne7QXtXDYJ8LfJ+LyBr4OddeUIJmhPtGJAvg/ED2LAVXqEYXV25GHC7SCyZOkRRGfygCat2a8SCvbfK+ewTAaPxm+nd11OszuKYCaksAhOhI1uE6N0oaOzWFCu49PtdtnFZfhAYnTx5Sr2XwAEgM5KJXwsMRqrqmyKoc6FOJk0oTBOJdlnS3QAaiEj/4Hl0ibVya2jDz0mEW5NJfjsExhmi4az+YiI9iTwsg0VaVfwosjnAFIiki4wTGqa3mKleSNaTUN6ZSBF0lJI+RdZWKbNH4PFq5XUlHkVMCz2SkY5hWChYEwS0UET2yOfzz/m+fxxg5jLT2CiS54PAmxqJdJBqszq7t8A8mQAfk8uFcx0Y7e3tHZxIpU8zO8BoP19bO7ptjxnY7mB0GwflwKg6x5MdYHQbZ3DrvvaxwOi42zOUk88TcAxE7zOFzplEyVSUTJ4O6GfJmmsbG6qeGVjf4qx/LyLRnEnkf7x60VnrqobdWWs4OodYx4Yc/Gjd2ycu3DTy2V7tyMYJQo5tLp29ufAXlX6J7fXC4xGnhvWBpqU8Y/jwaj+nzYeC9Yui/Kz2VP9fS8shH1iPvHUz8wmB0a0dxDb1/8QsHzfwN7Ywqvicm6GFbRr4xi/948GoEvb/SQYlZQPAdj0k6kWiOIV7zu6IndqCdAJBcR1ULLi5Eah1psE+HruwE047POmXIhcqfFOKCN0wXifEJmKAucFVrZNDGE6jqFCCfHszksIIUwQ/rQh7kkBFHtReDo98dLasQqKkCPnOPuLnHAhOqKlCSKXwo/Voa+2INykSVQJhD8rCNvQEQ5D0u9DtvpNJ45GLW2Iwd+T/FqHI82P9dTEV6PSaccTKHsypLkJ13mLGv2XhykGcKVd3kcYANrueUF6VRi6RigX3q8cpuhsrkBm4RcOPDwSjD7zS8uilv5lP8D5a2qk/Syi293Tgk2P9tI/dJBLsM64O/37CyCcnjjIbRe9POOGEMeR5e/jKOTGmhokOENgHxOo445tedoZMFqEX6WynJ+YGEhr8V0rpa4D8qVCIPk+kj2ez2TdTmcwkn739mM1zInIaWJ29p08RqlR0bcFGr3qKLCX9cwAsJaVaYWkk5byo80cjX6L8Y8aY3SLmYlI+mKydTWRKSPCGl2DHjCwTkaVEOrNQsEcWCuHKIAgOtTZ/SyqVmWCttDDzF6yVF62NljFLLgiCBqt6Qpi3i3t6Op5LpUqHeUk+gUVu2BEZ/dhLa8cB+jkDO8BoPyfqU9bt44BR9yMwcMyMfdTq+QCaPAp/F6lXRkoXKcGy0s/WJtFYU6CjycrFIJmvRHdwBCtOp5KxFxinQun+xmVv/GmD1Fosqp/BUQQ9HqSPNC9bdFv1yPEjmKKzFKgG8U3GmjXCYbGC6gl6CimtszC/bFl28tvb6xZ9IpHR7TW4T/lx/uFg1BHF1N8PiiEg/Su83DqE6THIj3ka+Zd9VCT3hnI94MwF1Ek7OevnYehpnoOiupEQqQdHYV8pg3keXkQQHgcpeRgVzmq4d6dYR1S5GhQOhPpPgcOauF7Uein4Wo5I18PjCXHaXnUWIp2Idjs3tvN0BKsamQzRTEx+6i2ag0x+f0QyCoS3kKDlCHESFA0QfR3EY5CpmBVbBhe/vRPUOhJTLyLsD8WzyDe9iqLa0bBRFg9/eSmOveYAJGQF8sEgIGpEiHIEHEB0CATPIwgSiLI16E0/vyVi0xbB6LIVzYfNWdT5yNeveY5oIxjt6+qkvV080/3pdjUb/vX9PPjNP+/7+4Yem065JfZ83/E39f6g50cii712rsM3jh/x1K61ubOGDx+73DkwTZ48uT6RSOwVAK+FRHXK5suqco8SVRoiF7WMCtYWfNFWS+ZANVIlhF8FSmcVCrn72fcHGY5dcuarK9RWcxSzPC3ChxHhCRHxSeAinT25XH5+UVFaSKMLBLJQSStJ/eUWBbCyx+yLSG6RE4uImNs80CE2xDzPM+Ui0TJjePeY6y+0nlmfiiI5KJ8PF/m+mZjP4/+KixO7RpEtMNPkKIqezufDJaooFBV5bULe/kSokVDmE+kgzzNDCgX/trvvvnnd9nzn7EjTb8/Z/HQdawcY/XTdz/5ezccDo0DlmNsHeaJnkcUYYe/3pGE5Kc4QojmapD9rjyn2THQhgFOIaJGzU1SVnJK+DPbeIatfcsQXgf1hX82pUt2oeweHWjgdpKNIzFVBKG8XfDkQhFMJeMtaPOIxfxaxaQbSStiVFL1Q/nHj0qpHgfcZKfR3Mt7XbwcY3caJ2w5f+4eDUaflGkSXxVabDnyZUKDJQ5Hu+T2603Wg6EsQnge2SYD2gNJskB6CvF6FhHckrCRBse21gvzHQdFeUHs62PsFiFfD4jNA5MHGpYEWMA/Bjw6FwIdyCqxvg0wOVg6J60qz2aeRCi5BFjdgziWNjiiKZPZ7MVAmHAK1/w/knwpFEhQ9GOuKKs6G+mug2gPYGixv/gGGTSSYFYfFWs7QpVCcAtWnQMm74UUTIVEHimbPRe9hF8KpLyjtAmPzsFoBDy8g4mFQ8cE0GKTPotHM31IJxhbB6PLVrZNeXZW/+8czXiMTi95vgo2bg9ENUHTzzzesqS2D0fee7oPB6EfHTm0k2HVkNU77bO28wSUdF44YsXNsBzp58uS6RCLhCnNd4W9BjTlXRV4xQIHIq3F+3yLRyzBmJ4XXJFaG+EyLiHQ3a0NX//IK+/5noZqCxHccgaFnoigaCwSZ2BFMdHkUaYY5fMuYtPrGHiph/nUNgl0l4jwgK4iswksGuTC7JmHMfiQSgb2BavUFVzLAqqEJnO0bvQFoPC5VpHp7808lkzwewJPGJEcCYUHEfFYkYlXqIeJIPXlN8przAnMYwzqmVUjCL6fTiZdvummTS892eL632pt+e5xzxzH+NWZgBxj917hP23uUHxeMYviNyQGcOcYAJ1vVl53lLquOEqFrm5dXv1AzfN1eILmMWAeqYplzkyFGQS0W5IzMCZSPNiqTIpGrWhtOe9JpmLblsK8ovgTWldJJv6RMlGZ4UxQ0EaDbFdEKt6kHaKSSOo3MShKpBug+4wd/WL3oxO2yid8BRrf3auv/8f7hYNTpjMJcBKYCiOaCEcLiGPTIr5Dm/WGjg9HV+yOUJ8qhweWw8hAMfQYiDwPeoYjwBHzeF+KE73N3gNKHgeUct0bh2eY4IhpJFkJFIAlQwL1I8nFg3Q+WXwbC22B4CCJyIjF3wfdegrXTkaNf4YmLV2PKz1PoSv0vGE9C9Wz4hXMQJS+AhY9E7rcIeQTYnAvLa0DoBdmhUPlGXxQyMRnGjgbpUghNg9BTMPonF2iDz+vhV8xBd+vlEH8uPDsBJJ+B8rOQwgx4qQyi8MvumQOb6bj/QkeO+pvazC2C0aamtl3Wdsl3Hn5xNYz/Xqi5AUBu/ueW4pgbzrR5wcj7T7ZlMLplrdH391UB6qoytHd96ZslXuHa2tradQ6MTjv++KLOdLrMWts5Y8aMni9+8Yujs1nqZk72BkFhN2O0KIqiBVEiUWeDYFmiq8sHkqXOllJMVMbWvmyMqbLAHg6HekQL165du6SsrCwTBMUTVRECqQXZ7JpMKpWKnUB83x8QhmEzB8F4RCghChZa250zptjv6Fi7LlNRMcZXrYuIunNdXUsSiZIyQDLMrNls8HYmk6tWdXJUYXNTU9PigQPLqhob2xvLy4eUFBeTzWZtje/rkCjSgNkIJ2VxW1PbikwmszN5iVGi0bp8T8/zM2e+12mo/4/xB/fcERndHrP46TzGDjD66byvH3VVHxuMAhgw4o7dGNEFChrrPL8VeEGUrk6juj2LdScIW5eKf4QdE9vZoARGucCdvehqDCi9D5E9R5lebEbz1WXRkFQS9vPK9iglub15qblvwIhoFybvLAtlFOhqDnOdNhkMNoSAyIoaHkiCo5VgVOjq5ndOebVfMkkfMTk7wOhHrZ5P7vN/OBh1afCqcFd4vH8c3TT6AsQ/HFH+OiCxPyjcGb10FUqSJbC5i2IQShgGMpUx+x6pP4LDM+OopBbuBLy9AbN/7N6ktH8sjK/6BJwZMukREH4afpz2PxBKz8DzbkMYOk3RKUA4E5J7AV7mPxAGV+HR89bEYDSb/ClCvALmw5GPrkDKPx3WphDYaxCaoWA9FxYPQZ0TF74Azv0c1itA/KPgUQBEPQB/HiKvgWle7MrElEVrbg7Kk5dCEvOAcDewHAGhexG2zURFfTuyrdMh3Iqo6/oPEsLfIhgFWjNAldOv2npm0Se31rZ0ZALy3W+8sWTF+PHjY726HW37zsAOMLp95/PTdLQdYPTTdDf7fy3bA4wOGntXpY1Cl+67DIJOVe+nTZHcM9CzNWr4AlGtAfH/tCyd6iRuNmtKNcNmDAfLeSCpE7L/7UlRaDU6G9A6Ze9/1fcbvf+vvfP9keoq4/j3nHNndtndosUty2x22enuUgpYf40ExZhibKxNW1qjrA28w7pRY3zlK1+YMf4DJpq0FpuQqlEhrQlNG9qkkZCAYNnS0grLsqVLDEu7WyphwsLsvfc85i4S08rq2Zlh5szc7yT7iufe85zP92zyYe7dc+bL94uyj4rCwZm39W7g+n6mNz63D+75WEbirUqrB5XFs++a5ftQgz1HKaPu66jWlV7IaK68HhJ8BlBroOIXIMEIkn1Tk1dCYJM9O5PTw9oAGcB8+XcwQR5ZPQKr96MzGMNc9BjEziOWA8iYAUQYgqhkz9GdUJKDlj8iTE5d0t+CxUkEaIeIINad0GoCYq9CI9nH9y3o4CAi+fHCawDJN6PJY/qu8k8Ry14oeRAi4zDqzoVtj6x5GSo5Xwv3orvj17iEdoTl7QvfxGpdWtiYX+JXEag8LDYBcgGizwK2A0oPQpnnIfgqRI5ef0wvyUPl5VDlE+j44BCurdwOMafR+9oxLLJn+/9/Hl7rFcP7NRUBymhTxVXXZv2R0aHk5J41oQpf5T6jt34J1EJGt2GPOTgYb1Ha/ERDLs9Dfv5+X8+JVVOzXxKd/HGTHDPXOndNTz8899EZ9fQ804llwVYFszVW+jkV22kdyHaxanLZ1NwTl4eXdxsb7dCwd0GrXe9NPnbkv6mI6h7402cDox8XwXm7DE/Pnhypels8yuitX3+LjdBwGU1kr/NasvF88m7lKUTmbWj7COLgCoLoEBAMQuwQLMowwTG8cP447s/1IAgfgLXPo2vVVVy5uAUK/bCZI8iUS4hVDh3dh3F59k4Y2YBAv4N53QctwzDxKxDTCRtfQqRvgzGfgJqbgWQ3wujkgcIrEP09hOEvkBxjmnxzu1K+jhm1H3fEgwiwGWJmEEfJe9R/hw3ehAlX48UfHl3YZu+N3mFcC7dCmzmo6DQ+//5fcHTFl6GC5F3sEwi7jkBfvgdIjgyVQ0DGQMXJUaj9yJhzsMhBbCeuth9Gx/ynoeJZdHSfW2zvaMpo4353mmJkymhTxNSQJn2R0YurhzcginvLgonchXf+odJ5klbd1kAtZDRpdtXdf8gjMg9oK2UE8b7pidyllQOzG5Wxm3SMgxfO6TeAkZscYFAMevqG16lM9l5r1bQYmdEq/lwk6q8Xz377WHf/vpzJlLeIxCbT1vbiYu+D9gw9t1Ipu0UsuqLAvnTzU52WhpUyujRetaxuuIzWcjJV36uo8VCuD7E8Ahv8Hi89nvw9jNcfyqjX8TS+Ocpo4zPwtQNfZPTM8HDbbaVS0PNe37zC2JI2WvaVrc991UpGgaLG8IoMJlcJMBJefyvsqQD5rMFUZ3hzEb1BZo/J569kpqZKArTZD19T1MgPZLHwbz9KHs8v8rqZKBTGAozNaOBvofMm8v8jHMpo41YuZfRD7BW+9kwHuq4uhxmdwd7kGE+/P5RRv/NpeHeU0YZH4G0Dvsiot4BatLHayWjrAaKMNi5TyuhH2UuyB2dlpwo1IEbKaAOgN9OQlNFmSqu+vVJG68vbl9Eoo4snQRlt3CqljDaOfS1GpozWgmIL34My2sLhVjk1ymiVAJv0csooZdTHpUsZ9TEV954oo+6sUllJGU1l7E6Tpow6YWq5IsooZdTHRU0Z9TEV954oo+6sUllJGU1l7E6Tpow6YWq5IsooZdTHRU0Z9TEV954oo+6sUllJGU1l7E6Tpow6YWq5IsooZdTHRU0Z9TEV954oo+6sUllJGU1l7E6Tpow6YWq5IsooZdTHRU0Z9TEV954oo+6sUllJGU1l7E6Tpow6YWq5IsooZdTHRU0Z9TEV954oo+6sUllJGU1l7E6Tpow6YWq5IsooZdTHRU0Z9TEV954oo+6sUllJGU1l7E6Tpow6YWq5IsooZdTHRU0Z9TEV954oo+6sUllJGU1l7E6Tpow6YWq5IsooZdTHRU0Z9TEV954oo+6sUln5ybt/sDlC/E2gvHt8/MpJYK/3Z9ymMqgGTHrdXd+9TxB8ShkcDsPg+OTkL8sNaIND1pnAv2X0Gxq6PD7x5G8WP/u9zo15MBxPYGpcCJTRxrGvxciU0VpQbOF7rFv3/S9Yax+NY/vbyclL45TRFg57iVNbOzT6FWh9j4U9KtLwz/ZcAAAB+klEQVT2OmV0iQCbtHzt2p29ygYPC8z86TNP7KaM/ifIREbbg8wmQG/WiPafnHz6eJPG3HRt35BRiL3Q09v37IEDxajpJpHihimjKQ7fZer9/Tt724xZE7Rn3xof/9UHgBKX61jT+gQGB0dXK2XvyGb19KlT/5zhf1RaP/NkhuvXb+sKw48Pm1jF42efejMds3abZSKj2WywUYn+ooW8fObMrtfdrmRVtQQ2bPjOijgOdohE7+Zy/X+mjFZLtL7XU0bry7sZR1NAMflJJJQi2owJ3rKeRQE/49q4ZXy9vrEGigCK1usu69xcoTCaKZVMv1JhXiQ4PTHx5Pk6t5Da4QqF0Y5SyRZEotKOHfkTxSLXZjMtBspoM6XFXkmABEiABDwnsM0UCrfrsbHemLJe16hUoTAajI1NCHCAj+jrir76wSij1TPkHUiABEiABEiABEiABCokQBmtEBwvIwESIAESIAESIAESqJ4AZbR6hrwDCZAACZAACZAACZBAhQQooxWC42UkQAIkQAIkQAIkQALVE6CMVs+QdyABEiABEiABEiABEqiQAGW0QnC8jARIgARIgARIgARIoHoClNHqGfIOJEACJEACJEACJEACFRKgjFYIjpeRAAmQAAmQAAmQAAlUT4AyWj1D3oEESIAESIAESIAESKBCAv8CxOq7nirQ60IAAAAASUVORK5CYII=">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3200400" y="36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152400</xdr:colOff>
      <xdr:row>0</xdr:row>
      <xdr:rowOff>106680</xdr:rowOff>
    </xdr:from>
    <xdr:to>
      <xdr:col>6</xdr:col>
      <xdr:colOff>236220</xdr:colOff>
      <xdr:row>4</xdr:row>
      <xdr:rowOff>63924</xdr:rowOff>
    </xdr:to>
    <xdr:pic>
      <xdr:nvPicPr>
        <xdr:cNvPr id="5" name="Obrázok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8757" b="26924"/>
        <a:stretch/>
      </xdr:blipFill>
      <xdr:spPr bwMode="auto">
        <a:xfrm>
          <a:off x="152400" y="106680"/>
          <a:ext cx="6484620" cy="68876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F43"/>
  <sheetViews>
    <sheetView showGridLines="0" tabSelected="1" zoomScaleNormal="100" zoomScaleSheetLayoutView="130" zoomScalePageLayoutView="70" workbookViewId="0">
      <selection activeCell="A28" sqref="A28:F28"/>
    </sheetView>
  </sheetViews>
  <sheetFormatPr defaultRowHeight="15" x14ac:dyDescent="0.25"/>
  <cols>
    <col min="1" max="6" width="15.5703125" customWidth="1"/>
  </cols>
  <sheetData>
    <row r="5" spans="1:6" x14ac:dyDescent="0.25">
      <c r="A5" s="10" t="s">
        <v>0</v>
      </c>
      <c r="B5" s="10"/>
      <c r="C5" s="10"/>
      <c r="D5" s="10"/>
      <c r="E5" s="10"/>
      <c r="F5" s="10"/>
    </row>
    <row r="7" spans="1:6" x14ac:dyDescent="0.25">
      <c r="A7" s="5" t="s">
        <v>1</v>
      </c>
      <c r="B7" s="14" t="s">
        <v>2</v>
      </c>
      <c r="C7" s="14"/>
      <c r="D7" s="14"/>
      <c r="E7" s="14"/>
      <c r="F7" s="14"/>
    </row>
    <row r="8" spans="1:6" x14ac:dyDescent="0.25">
      <c r="A8" s="5" t="s">
        <v>3</v>
      </c>
      <c r="B8" s="13"/>
      <c r="C8" s="13"/>
      <c r="D8" s="13"/>
      <c r="E8" s="13"/>
      <c r="F8" s="13"/>
    </row>
    <row r="9" spans="1:6" x14ac:dyDescent="0.25">
      <c r="A9" s="5" t="s">
        <v>4</v>
      </c>
      <c r="B9" s="13"/>
      <c r="C9" s="13"/>
      <c r="D9" s="13"/>
      <c r="E9" s="13"/>
      <c r="F9" s="13"/>
    </row>
    <row r="10" spans="1:6" ht="15" customHeight="1" x14ac:dyDescent="0.25">
      <c r="A10" s="11" t="s">
        <v>5</v>
      </c>
      <c r="B10" s="11"/>
      <c r="C10" s="11"/>
      <c r="D10" s="11"/>
      <c r="E10" s="11"/>
      <c r="F10" s="11"/>
    </row>
    <row r="11" spans="1:6" x14ac:dyDescent="0.25">
      <c r="A11" s="15" t="s">
        <v>6</v>
      </c>
      <c r="B11" s="15"/>
      <c r="C11" s="15" t="s">
        <v>7</v>
      </c>
      <c r="D11" s="15"/>
      <c r="E11" s="6" t="s">
        <v>8</v>
      </c>
      <c r="F11" s="6" t="s">
        <v>9</v>
      </c>
    </row>
    <row r="12" spans="1:6" x14ac:dyDescent="0.25">
      <c r="A12" s="12"/>
      <c r="B12" s="12"/>
      <c r="C12" s="13"/>
      <c r="D12" s="13"/>
      <c r="E12" s="7"/>
      <c r="F12" s="7"/>
    </row>
    <row r="13" spans="1:6" x14ac:dyDescent="0.25">
      <c r="A13" s="12"/>
      <c r="B13" s="12"/>
      <c r="C13" s="13"/>
      <c r="D13" s="13"/>
      <c r="E13" s="7"/>
      <c r="F13" s="7"/>
    </row>
    <row r="14" spans="1:6" x14ac:dyDescent="0.25">
      <c r="A14" s="12"/>
      <c r="B14" s="12"/>
      <c r="C14" s="13"/>
      <c r="D14" s="13"/>
      <c r="E14" s="7"/>
      <c r="F14" s="7"/>
    </row>
    <row r="15" spans="1:6" x14ac:dyDescent="0.25">
      <c r="A15" s="12"/>
      <c r="B15" s="12"/>
      <c r="C15" s="13"/>
      <c r="D15" s="13"/>
      <c r="E15" s="7"/>
      <c r="F15" s="7"/>
    </row>
    <row r="16" spans="1:6" x14ac:dyDescent="0.25">
      <c r="A16" s="12"/>
      <c r="B16" s="12"/>
      <c r="C16" s="13"/>
      <c r="D16" s="13"/>
      <c r="E16" s="7"/>
      <c r="F16" s="7"/>
    </row>
    <row r="17" spans="1:6" ht="20.25" customHeight="1" x14ac:dyDescent="0.25">
      <c r="A17" s="21" t="s">
        <v>76</v>
      </c>
      <c r="B17" s="22"/>
      <c r="C17" s="22"/>
      <c r="D17" s="22"/>
      <c r="E17" s="22"/>
      <c r="F17" s="22"/>
    </row>
    <row r="18" spans="1:6" ht="31.5" customHeight="1" x14ac:dyDescent="0.25">
      <c r="A18" s="8" t="str">
        <f>číselník!C2</f>
        <v>• všetky informácie obsiahnuté v žiadosti o poskytnutie prostriedkov mechanizmu (ďalej len „žiadosť“) a všetkých jej prílohách sú úplné, pravdivé a správne;</v>
      </c>
      <c r="B18" s="8"/>
      <c r="C18" s="8"/>
      <c r="D18" s="8"/>
      <c r="E18" s="8"/>
      <c r="F18" s="8"/>
    </row>
    <row r="19" spans="1:6" ht="39.75" customHeight="1" x14ac:dyDescent="0.25">
      <c r="A19" s="8" t="str">
        <f>číselník!C3</f>
        <v>• som si vedomý zodpovednosti za predloženie úplných a správnych údajov, pričom beriem na vedomie, že preukázanie opaku je spojené s rizikom možných následkov v rámci posudzovania žiadosti a/alebo implementácie projektu (napr. možnosť mimoriadneho ukončenia zmluvného vzťahu, vznik neoprávnených výdavkov);</v>
      </c>
      <c r="B19" s="8"/>
      <c r="C19" s="8"/>
      <c r="D19" s="8"/>
      <c r="E19" s="8"/>
      <c r="F19" s="8"/>
    </row>
    <row r="20" spans="1:6" ht="15.75" customHeight="1" x14ac:dyDescent="0.25">
      <c r="A20" s="8" t="str">
        <f>číselník!C4</f>
        <v>• som si vedomý skutočnosti, že na poskytnutie prostriedkov mechanizmu podaním žiadosti nevzniká právny nárok;</v>
      </c>
      <c r="B20" s="8"/>
      <c r="C20" s="8"/>
      <c r="D20" s="8"/>
      <c r="E20" s="8"/>
      <c r="F20" s="8"/>
    </row>
    <row r="21" spans="1:6" ht="25.5" customHeight="1" x14ac:dyDescent="0.25">
      <c r="A21" s="8" t="str">
        <f>číselník!C5</f>
        <v>• spĺňam podmienky poskytnutia prostriedkov mechanizmu uvedené v príslušnej výzve a nesiem plnú právnu zodpovednosť za dodržanie ich podmienok;</v>
      </c>
      <c r="B21" s="8"/>
      <c r="C21" s="8"/>
      <c r="D21" s="8"/>
      <c r="E21" s="8"/>
      <c r="F21" s="8"/>
    </row>
    <row r="22" spans="1:6" ht="42.75" customHeight="1" x14ac:dyDescent="0.25">
      <c r="A22" s="8" t="s">
        <v>74</v>
      </c>
      <c r="B22" s="9"/>
      <c r="C22" s="9"/>
      <c r="D22" s="9"/>
      <c r="E22" s="9"/>
      <c r="F22" s="9"/>
    </row>
    <row r="23" spans="1:6" ht="41.25" customHeight="1" x14ac:dyDescent="0.25">
      <c r="A23" s="8" t="str">
        <f>číselník!C7</f>
        <v>• výdavky, na ktoré žiadam prostriedky mechanizmu neboli a nebudú predmetom financovania z iných verejných zdrojov. V prípade zistenia dvojitého financovania, som si vedomý možných následkov v rámci posudzovania žiadosti a/alebo implementácie projektu (napr. možnosť mimoriadneho ukončenia zmluvného vzťahu);</v>
      </c>
      <c r="B23" s="8"/>
      <c r="C23" s="8"/>
      <c r="D23" s="8"/>
      <c r="E23" s="8"/>
      <c r="F23" s="8"/>
    </row>
    <row r="24" spans="1:6" ht="31.5" customHeight="1" x14ac:dyDescent="0.25">
      <c r="A24" s="8" t="s">
        <v>10</v>
      </c>
      <c r="B24" s="9"/>
      <c r="C24" s="9"/>
      <c r="D24" s="9"/>
      <c r="E24" s="9"/>
      <c r="F24" s="9"/>
    </row>
    <row r="25" spans="1:6" ht="42" customHeight="1" x14ac:dyDescent="0.25">
      <c r="A25" s="8" t="s">
        <v>75</v>
      </c>
      <c r="B25" s="9"/>
      <c r="C25" s="9"/>
      <c r="D25" s="9"/>
      <c r="E25" s="9"/>
      <c r="F25" s="9"/>
    </row>
    <row r="26" spans="1:6" ht="70.5" customHeight="1" x14ac:dyDescent="0.25">
      <c r="A26" s="8" t="str">
        <f>IF(B12="partner",číselník!C10,číselník!C8)</f>
        <v>• žiadateľ nemá právoplatným rozsudkom uložený niektorý z nasledujúcich trestov: 
- trest zrušenia právnickej osoby,
- trest zákazu prijímať dotácie alebo subvencie,
- trest zákazu prijímať pomoc a podporu poskytovanú z fondov Európskej únie,
- trest zákazu účasti vo verejnom obstarávaní.</v>
      </c>
      <c r="B26" s="8"/>
      <c r="C26" s="8"/>
      <c r="D26" s="8"/>
      <c r="E26" s="8"/>
      <c r="F26" s="8"/>
    </row>
    <row r="27" spans="1:6" ht="45.75" customHeight="1" x14ac:dyDescent="0.25">
      <c r="A27" s="8" t="s">
        <v>11</v>
      </c>
      <c r="B27" s="8"/>
      <c r="C27" s="8"/>
      <c r="D27" s="8"/>
      <c r="E27" s="8"/>
      <c r="F27" s="8"/>
    </row>
    <row r="28" spans="1:6" ht="114.75" customHeight="1" x14ac:dyDescent="0.25">
      <c r="A28" s="8" t="str">
        <f>číselník!C17</f>
        <v xml:space="preserve">• predstavujem organizáciu  venujúcu sa výskumu  a šíreniu poznatkov/výskumnú infraštruktúru, čo preukazujem aj vykonaným individuálnym testom prítomnosti štátnej pomoci. Ako organizácia venujúca sa výskumu a šíreniu poznatkov/výskumná infraštruktúra, spĺňam podmienky financovania nehospodárskych činností, vyplývajúce z rámca pre štátnu pomoc na výskum, vývoj a inovácie (2022/C 414/01). Oboznámil som sa s pravidlami financovania nehospodárskych činností organizácií venujúcich sa výskumu a šíreniu poznatkov/výskumných infraštruktúr a vyhlasujem, že dodržím pravidlá financovania nehospodárskych činností aj počas implementácie projektu, tak aby poskytnutím verejných financií nedošlo k poskytovaniu štátnej pomoci a taktiež k poskytnutiu nepriamej štátnej pomoci podnikom; </v>
      </c>
      <c r="B28" s="8"/>
      <c r="C28" s="8"/>
      <c r="D28" s="8"/>
      <c r="E28" s="8"/>
      <c r="F28" s="8"/>
    </row>
    <row r="29" spans="1:6" ht="66.75" customHeight="1" x14ac:dyDescent="0.25">
      <c r="A29" s="8" t="str">
        <f>číselník!C24</f>
        <v xml:space="preserve">• dodržím všetky pravidlá vzťahujúce sa na implementáciu projektu, v prípade jeho úspešnosti najmä že:
- plánované aktivity budú prebiehať v súlade s etickými princípmi vo výskume vyplývajúcimi zo slovenskej a európskej legislatívy;
- implementácia bude prebiehať v súlade horizontálnym princípom „podpora rovnosti mužov a žien a rovnosti príležitostí pre všetkých“;
</v>
      </c>
      <c r="B29" s="8"/>
      <c r="C29" s="8"/>
      <c r="D29" s="8"/>
      <c r="E29" s="8"/>
      <c r="F29" s="8"/>
    </row>
    <row r="30" spans="1:6" ht="56.25" customHeight="1" x14ac:dyDescent="0.25">
      <c r="A30" s="17" t="s">
        <v>12</v>
      </c>
      <c r="B30" s="17"/>
      <c r="C30" s="17"/>
      <c r="D30" s="17"/>
      <c r="E30" s="17"/>
      <c r="F30" s="17"/>
    </row>
    <row r="31" spans="1:6" ht="42.75" customHeight="1" x14ac:dyDescent="0.25">
      <c r="A31" s="17" t="s">
        <v>13</v>
      </c>
      <c r="B31" s="17"/>
      <c r="C31" s="17"/>
      <c r="D31" s="17"/>
      <c r="E31" s="17"/>
      <c r="F31" s="17"/>
    </row>
    <row r="32" spans="1:6" ht="47.25" customHeight="1" x14ac:dyDescent="0.25">
      <c r="A32" s="17" t="s">
        <v>14</v>
      </c>
      <c r="B32" s="17"/>
      <c r="C32" s="17"/>
      <c r="D32" s="17"/>
      <c r="E32" s="17"/>
      <c r="F32" s="17"/>
    </row>
    <row r="33" spans="1:6" ht="30" customHeight="1" x14ac:dyDescent="0.25">
      <c r="A33" s="17" t="s">
        <v>15</v>
      </c>
      <c r="B33" s="18"/>
      <c r="C33" s="18"/>
      <c r="D33" s="18"/>
      <c r="E33" s="18"/>
      <c r="F33" s="18"/>
    </row>
    <row r="34" spans="1:6" ht="48" customHeight="1" x14ac:dyDescent="0.25">
      <c r="A34" s="17"/>
      <c r="B34" s="17"/>
      <c r="C34" s="17"/>
      <c r="D34" s="17"/>
      <c r="E34" s="17"/>
      <c r="F34" s="17"/>
    </row>
    <row r="35" spans="1:6" x14ac:dyDescent="0.25">
      <c r="A35" s="16"/>
      <c r="B35" s="16"/>
      <c r="C35" s="16"/>
      <c r="D35" s="16"/>
      <c r="E35" s="16"/>
      <c r="F35" s="16"/>
    </row>
    <row r="36" spans="1:6" x14ac:dyDescent="0.25">
      <c r="A36" s="16"/>
      <c r="B36" s="16"/>
      <c r="C36" s="16"/>
      <c r="D36" s="16"/>
      <c r="E36" s="16"/>
      <c r="F36" s="16"/>
    </row>
    <row r="37" spans="1:6" x14ac:dyDescent="0.25">
      <c r="A37" s="16"/>
      <c r="B37" s="16"/>
      <c r="C37" s="16"/>
      <c r="D37" s="16"/>
      <c r="E37" s="16"/>
      <c r="F37" s="16"/>
    </row>
    <row r="38" spans="1:6" x14ac:dyDescent="0.25">
      <c r="A38" s="16"/>
      <c r="B38" s="16"/>
      <c r="C38" s="16"/>
      <c r="D38" s="16"/>
      <c r="E38" s="16"/>
      <c r="F38" s="16"/>
    </row>
    <row r="39" spans="1:6" x14ac:dyDescent="0.25">
      <c r="A39" s="16"/>
      <c r="B39" s="16"/>
      <c r="C39" s="16"/>
      <c r="D39" s="16"/>
      <c r="E39" s="16"/>
      <c r="F39" s="16"/>
    </row>
    <row r="40" spans="1:6" x14ac:dyDescent="0.25">
      <c r="A40" s="16"/>
      <c r="B40" s="16"/>
      <c r="C40" s="16"/>
      <c r="D40" s="16"/>
      <c r="E40" s="16"/>
      <c r="F40" s="16"/>
    </row>
    <row r="41" spans="1:6" x14ac:dyDescent="0.25">
      <c r="A41" s="16"/>
      <c r="B41" s="16"/>
      <c r="C41" s="16"/>
      <c r="D41" s="16"/>
      <c r="E41" s="16"/>
      <c r="F41" s="16"/>
    </row>
    <row r="42" spans="1:6" x14ac:dyDescent="0.25">
      <c r="A42" s="16"/>
      <c r="B42" s="16"/>
      <c r="C42" s="16"/>
      <c r="D42" s="16"/>
      <c r="E42" s="16"/>
      <c r="F42" s="16"/>
    </row>
    <row r="43" spans="1:6" x14ac:dyDescent="0.25">
      <c r="A43" s="16"/>
      <c r="B43" s="16"/>
      <c r="C43" s="16"/>
      <c r="D43" s="16"/>
      <c r="E43" s="16"/>
      <c r="F43" s="16"/>
    </row>
  </sheetData>
  <sheetProtection algorithmName="SHA-512" hashValue="NsVeX8wX1Te6WriqXV/9V9Vt/43bu77jAbMuXbYNHLcpnaDm2Tg95O7SmwmcNEyRMajHRen1ULmtxyV8lO3dmg==" saltValue="oSPJ8CIabiCduCKgbJYUvA==" spinCount="100000" sheet="1" objects="1" scenarios="1" formatCells="0" formatColumns="0" formatRows="0" insertRows="0"/>
  <mergeCells count="44">
    <mergeCell ref="A30:F30"/>
    <mergeCell ref="A31:F31"/>
    <mergeCell ref="A40:F40"/>
    <mergeCell ref="A32:F32"/>
    <mergeCell ref="A23:F23"/>
    <mergeCell ref="A26:F26"/>
    <mergeCell ref="A28:F28"/>
    <mergeCell ref="A29:F29"/>
    <mergeCell ref="A27:F27"/>
    <mergeCell ref="A24:F24"/>
    <mergeCell ref="A33:F33"/>
    <mergeCell ref="A41:F41"/>
    <mergeCell ref="A42:F42"/>
    <mergeCell ref="A43:F43"/>
    <mergeCell ref="A34:F34"/>
    <mergeCell ref="A35:F35"/>
    <mergeCell ref="A36:F36"/>
    <mergeCell ref="A37:F37"/>
    <mergeCell ref="A38:F38"/>
    <mergeCell ref="A39:F39"/>
    <mergeCell ref="A20:F20"/>
    <mergeCell ref="A21:F21"/>
    <mergeCell ref="B7:F7"/>
    <mergeCell ref="B8:F8"/>
    <mergeCell ref="B9:F9"/>
    <mergeCell ref="A11:B11"/>
    <mergeCell ref="C11:D11"/>
    <mergeCell ref="C13:D13"/>
    <mergeCell ref="A22:F22"/>
    <mergeCell ref="A25:F25"/>
    <mergeCell ref="A5:F5"/>
    <mergeCell ref="A18:F18"/>
    <mergeCell ref="A10:F10"/>
    <mergeCell ref="A16:B16"/>
    <mergeCell ref="C16:D16"/>
    <mergeCell ref="A14:B14"/>
    <mergeCell ref="C14:D14"/>
    <mergeCell ref="A15:B15"/>
    <mergeCell ref="C15:D15"/>
    <mergeCell ref="A12:B12"/>
    <mergeCell ref="C12:D12"/>
    <mergeCell ref="A13:B13"/>
    <mergeCell ref="A17:F17"/>
    <mergeCell ref="A19:F19"/>
  </mergeCells>
  <dataValidations count="1">
    <dataValidation showInputMessage="1" showErrorMessage="1" sqref="A11 C11"/>
  </dataValidations>
  <pageMargins left="0.7" right="0.7" top="0.75" bottom="0.75" header="0.3" footer="0.3"/>
  <pageSetup paperSize="9" scale="99" orientation="portrait" r:id="rId1"/>
  <colBreaks count="1" manualBreakCount="1">
    <brk id="7" max="3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2"/>
  <sheetViews>
    <sheetView topLeftCell="A7" workbookViewId="0">
      <selection activeCell="C8" sqref="C8:H8"/>
    </sheetView>
  </sheetViews>
  <sheetFormatPr defaultRowHeight="15" x14ac:dyDescent="0.25"/>
  <cols>
    <col min="2" max="7" width="4.5703125" customWidth="1"/>
    <col min="8" max="8" width="115.42578125" style="1" customWidth="1"/>
    <col min="9" max="9" width="14.85546875" customWidth="1"/>
    <col min="10" max="10" width="14.5703125" customWidth="1"/>
    <col min="11" max="11" width="11.85546875" customWidth="1"/>
    <col min="16" max="21" width="9.140625" style="1"/>
  </cols>
  <sheetData>
    <row r="1" spans="2:24" x14ac:dyDescent="0.25">
      <c r="B1" s="16" t="s">
        <v>16</v>
      </c>
      <c r="C1" s="16"/>
      <c r="D1" s="16"/>
      <c r="E1" s="16"/>
      <c r="F1" s="16"/>
      <c r="G1" s="16"/>
      <c r="H1" s="16"/>
      <c r="I1" t="s">
        <v>17</v>
      </c>
      <c r="J1" t="s">
        <v>18</v>
      </c>
      <c r="K1" t="s">
        <v>19</v>
      </c>
    </row>
    <row r="2" spans="2:24" s="3" customFormat="1" ht="45" customHeight="1" x14ac:dyDescent="0.25">
      <c r="B2" s="3">
        <v>1</v>
      </c>
      <c r="C2" s="19" t="s">
        <v>20</v>
      </c>
      <c r="D2" s="19"/>
      <c r="E2" s="19"/>
      <c r="F2" s="19"/>
      <c r="G2" s="19"/>
      <c r="H2" s="19"/>
      <c r="I2" s="3">
        <v>1</v>
      </c>
      <c r="J2" s="3">
        <v>1</v>
      </c>
      <c r="K2" s="3">
        <v>1</v>
      </c>
      <c r="P2" s="2"/>
      <c r="Q2" s="2"/>
      <c r="R2" s="2"/>
      <c r="S2" s="2"/>
      <c r="T2" s="2"/>
      <c r="U2" s="2"/>
    </row>
    <row r="3" spans="2:24" s="3" customFormat="1" ht="45" customHeight="1" x14ac:dyDescent="0.25">
      <c r="B3" s="3">
        <v>2</v>
      </c>
      <c r="C3" s="19" t="s">
        <v>21</v>
      </c>
      <c r="D3" s="19"/>
      <c r="E3" s="19"/>
      <c r="F3" s="19"/>
      <c r="G3" s="19"/>
      <c r="H3" s="19"/>
      <c r="I3" s="3">
        <v>1</v>
      </c>
      <c r="J3" s="3">
        <v>1</v>
      </c>
      <c r="K3" s="3">
        <v>1</v>
      </c>
      <c r="P3" s="2" t="s">
        <v>22</v>
      </c>
      <c r="Q3" s="2" t="s">
        <v>22</v>
      </c>
      <c r="R3" s="2" t="s">
        <v>23</v>
      </c>
      <c r="S3" s="2" t="s">
        <v>22</v>
      </c>
      <c r="T3" s="2" t="s">
        <v>22</v>
      </c>
      <c r="U3" s="2" t="s">
        <v>22</v>
      </c>
      <c r="V3" s="3" t="s">
        <v>22</v>
      </c>
      <c r="W3" s="3" t="s">
        <v>22</v>
      </c>
      <c r="X3" s="3" t="s">
        <v>22</v>
      </c>
    </row>
    <row r="4" spans="2:24" s="3" customFormat="1" ht="45" customHeight="1" x14ac:dyDescent="0.25">
      <c r="B4" s="3">
        <v>3</v>
      </c>
      <c r="C4" s="19" t="s">
        <v>24</v>
      </c>
      <c r="D4" s="19"/>
      <c r="E4" s="19"/>
      <c r="F4" s="19"/>
      <c r="G4" s="19"/>
      <c r="H4" s="19"/>
      <c r="I4" s="3">
        <v>1</v>
      </c>
      <c r="J4" s="3">
        <v>1</v>
      </c>
      <c r="K4" s="3">
        <v>1</v>
      </c>
      <c r="P4" s="2" t="s">
        <v>2</v>
      </c>
      <c r="Q4" s="2" t="s">
        <v>25</v>
      </c>
      <c r="R4" s="2" t="s">
        <v>26</v>
      </c>
      <c r="S4" s="2" t="s">
        <v>27</v>
      </c>
      <c r="T4" s="2" t="s">
        <v>28</v>
      </c>
      <c r="U4" s="2">
        <v>2018</v>
      </c>
      <c r="V4" s="3" t="s">
        <v>29</v>
      </c>
      <c r="W4" s="3" t="s">
        <v>30</v>
      </c>
    </row>
    <row r="5" spans="2:24" s="3" customFormat="1" ht="45" customHeight="1" x14ac:dyDescent="0.25">
      <c r="B5" s="3">
        <v>4</v>
      </c>
      <c r="C5" s="19" t="s">
        <v>31</v>
      </c>
      <c r="D5" s="19"/>
      <c r="E5" s="19"/>
      <c r="F5" s="19"/>
      <c r="G5" s="19"/>
      <c r="H5" s="19"/>
      <c r="I5" s="3">
        <v>1</v>
      </c>
      <c r="J5" s="3">
        <v>1</v>
      </c>
      <c r="K5" s="3">
        <v>1</v>
      </c>
      <c r="P5" s="2" t="s">
        <v>32</v>
      </c>
      <c r="Q5" s="2" t="s">
        <v>33</v>
      </c>
      <c r="R5" s="2" t="s">
        <v>34</v>
      </c>
      <c r="S5" s="2" t="s">
        <v>35</v>
      </c>
      <c r="T5" s="2" t="s">
        <v>36</v>
      </c>
      <c r="U5" s="2">
        <v>2019</v>
      </c>
      <c r="V5" s="3" t="s">
        <v>37</v>
      </c>
      <c r="W5" s="3" t="s">
        <v>38</v>
      </c>
    </row>
    <row r="6" spans="2:24" s="3" customFormat="1" ht="45" customHeight="1" x14ac:dyDescent="0.25">
      <c r="B6" s="3">
        <v>5</v>
      </c>
      <c r="C6" s="19" t="s">
        <v>39</v>
      </c>
      <c r="D6" s="19"/>
      <c r="E6" s="19"/>
      <c r="F6" s="19"/>
      <c r="G6" s="19"/>
      <c r="H6" s="19"/>
      <c r="I6" s="3">
        <v>1</v>
      </c>
      <c r="J6" s="3">
        <v>1</v>
      </c>
      <c r="K6" s="3">
        <v>1</v>
      </c>
      <c r="P6" s="2"/>
      <c r="Q6" s="2" t="s">
        <v>40</v>
      </c>
      <c r="R6" s="2" t="s">
        <v>41</v>
      </c>
      <c r="S6" s="2"/>
      <c r="T6" s="2"/>
      <c r="U6" s="2">
        <v>2020</v>
      </c>
    </row>
    <row r="7" spans="2:24" s="3" customFormat="1" ht="45" customHeight="1" x14ac:dyDescent="0.25">
      <c r="B7" s="3">
        <v>6</v>
      </c>
      <c r="C7" s="19" t="s">
        <v>42</v>
      </c>
      <c r="D7" s="19"/>
      <c r="E7" s="19"/>
      <c r="F7" s="19"/>
      <c r="G7" s="19"/>
      <c r="H7" s="19"/>
      <c r="I7" s="3">
        <v>1</v>
      </c>
      <c r="J7" s="3">
        <v>1</v>
      </c>
      <c r="K7" s="3">
        <v>1</v>
      </c>
      <c r="P7" s="2"/>
      <c r="Q7" s="2"/>
      <c r="R7" s="2" t="s">
        <v>43</v>
      </c>
      <c r="S7" s="2"/>
      <c r="T7" s="2"/>
      <c r="U7" s="2">
        <v>2021</v>
      </c>
    </row>
    <row r="8" spans="2:24" s="3" customFormat="1" ht="109.5" customHeight="1" x14ac:dyDescent="0.25">
      <c r="C8" s="19" t="s">
        <v>44</v>
      </c>
      <c r="D8" s="19"/>
      <c r="E8" s="19"/>
      <c r="F8" s="19"/>
      <c r="G8" s="19"/>
      <c r="H8" s="19"/>
      <c r="P8" s="2"/>
      <c r="Q8" s="2"/>
      <c r="R8" s="2"/>
      <c r="S8" s="2"/>
      <c r="T8" s="2"/>
      <c r="U8" s="2">
        <v>2022</v>
      </c>
    </row>
    <row r="9" spans="2:24" s="3" customFormat="1" ht="45" customHeight="1" x14ac:dyDescent="0.25">
      <c r="C9" s="19" t="s">
        <v>45</v>
      </c>
      <c r="D9" s="19"/>
      <c r="E9" s="19"/>
      <c r="F9" s="19"/>
      <c r="G9" s="19"/>
      <c r="H9" s="19"/>
      <c r="P9" s="2" t="s">
        <v>22</v>
      </c>
      <c r="Q9" s="2" t="s">
        <v>22</v>
      </c>
      <c r="R9" s="2"/>
      <c r="S9" s="2"/>
      <c r="T9" s="2"/>
      <c r="U9" s="2"/>
    </row>
    <row r="10" spans="2:24" s="3" customFormat="1" ht="99" customHeight="1" x14ac:dyDescent="0.25">
      <c r="B10" s="3">
        <v>7</v>
      </c>
      <c r="C10" s="19" t="s">
        <v>46</v>
      </c>
      <c r="D10" s="19"/>
      <c r="E10" s="19"/>
      <c r="F10" s="19"/>
      <c r="G10" s="19"/>
      <c r="H10" s="19"/>
      <c r="I10" s="3">
        <v>1</v>
      </c>
      <c r="J10" s="3">
        <v>1</v>
      </c>
      <c r="K10" s="3">
        <v>1</v>
      </c>
      <c r="P10" s="2" t="s">
        <v>47</v>
      </c>
      <c r="Q10" s="2" t="s">
        <v>48</v>
      </c>
      <c r="R10" s="2"/>
      <c r="S10" s="2"/>
      <c r="T10" s="2"/>
      <c r="U10" s="2"/>
    </row>
    <row r="11" spans="2:24" s="3" customFormat="1" ht="45" customHeight="1" x14ac:dyDescent="0.25">
      <c r="B11" s="3">
        <v>8</v>
      </c>
      <c r="C11" s="19" t="s">
        <v>49</v>
      </c>
      <c r="D11" s="19"/>
      <c r="E11" s="19"/>
      <c r="F11" s="19"/>
      <c r="G11" s="19"/>
      <c r="H11" s="19"/>
      <c r="I11" s="3">
        <v>1</v>
      </c>
      <c r="J11" s="3">
        <v>1</v>
      </c>
      <c r="K11" s="3">
        <v>1</v>
      </c>
      <c r="P11" s="2" t="s">
        <v>50</v>
      </c>
      <c r="Q11" s="2" t="s">
        <v>51</v>
      </c>
      <c r="R11" s="2"/>
      <c r="S11" s="2"/>
      <c r="T11" s="2"/>
      <c r="U11" s="2"/>
    </row>
    <row r="12" spans="2:24" s="3" customFormat="1" ht="45" customHeight="1" x14ac:dyDescent="0.25">
      <c r="B12" s="3">
        <v>9</v>
      </c>
      <c r="C12" s="19" t="s">
        <v>52</v>
      </c>
      <c r="D12" s="19"/>
      <c r="E12" s="19"/>
      <c r="F12" s="19"/>
      <c r="G12" s="19"/>
      <c r="H12" s="19"/>
      <c r="P12" s="2"/>
      <c r="Q12" s="2" t="s">
        <v>53</v>
      </c>
      <c r="R12" s="2"/>
      <c r="S12" s="2"/>
      <c r="T12" s="2"/>
      <c r="U12" s="2"/>
    </row>
    <row r="13" spans="2:24" s="3" customFormat="1" ht="66.75" customHeight="1" x14ac:dyDescent="0.25">
      <c r="B13" s="3">
        <v>10</v>
      </c>
      <c r="C13" s="19" t="s">
        <v>54</v>
      </c>
      <c r="D13" s="19"/>
      <c r="E13" s="19"/>
      <c r="F13" s="19"/>
      <c r="G13" s="19"/>
      <c r="H13" s="19"/>
      <c r="I13" s="3">
        <v>1</v>
      </c>
      <c r="J13" s="3">
        <v>0</v>
      </c>
      <c r="K13" s="3">
        <v>0</v>
      </c>
      <c r="P13" s="2"/>
      <c r="Q13" s="2" t="s">
        <v>55</v>
      </c>
      <c r="R13" s="2"/>
      <c r="S13" s="2"/>
      <c r="T13" s="2"/>
      <c r="U13" s="2"/>
    </row>
    <row r="14" spans="2:24" s="3" customFormat="1" ht="45" customHeight="1" x14ac:dyDescent="0.25">
      <c r="B14" s="3">
        <v>11</v>
      </c>
      <c r="C14" s="19" t="s">
        <v>56</v>
      </c>
      <c r="D14" s="19"/>
      <c r="E14" s="19"/>
      <c r="F14" s="19"/>
      <c r="G14" s="19"/>
      <c r="H14" s="19"/>
      <c r="I14" s="3">
        <v>0</v>
      </c>
      <c r="J14" s="3">
        <v>0</v>
      </c>
      <c r="K14" s="3">
        <v>1</v>
      </c>
      <c r="P14" s="2"/>
      <c r="Q14" s="2" t="s">
        <v>57</v>
      </c>
      <c r="R14" s="2"/>
      <c r="S14" s="2"/>
      <c r="T14" s="2"/>
      <c r="U14" s="2"/>
    </row>
    <row r="15" spans="2:24" s="3" customFormat="1" ht="45" customHeight="1" x14ac:dyDescent="0.25">
      <c r="B15" s="3" t="s">
        <v>58</v>
      </c>
      <c r="C15" s="19" t="s">
        <v>59</v>
      </c>
      <c r="D15" s="19"/>
      <c r="E15" s="19"/>
      <c r="F15" s="19"/>
      <c r="G15" s="19"/>
      <c r="H15" s="19"/>
      <c r="P15" s="2"/>
      <c r="Q15" s="2"/>
      <c r="R15" s="2"/>
      <c r="S15" s="2"/>
      <c r="T15" s="2"/>
      <c r="U15" s="2"/>
    </row>
    <row r="16" spans="2:24" s="3" customFormat="1" ht="45" customHeight="1" x14ac:dyDescent="0.25">
      <c r="B16" s="3">
        <v>12</v>
      </c>
      <c r="C16" s="19" t="s">
        <v>60</v>
      </c>
      <c r="D16" s="19"/>
      <c r="E16" s="19"/>
      <c r="F16" s="19"/>
      <c r="G16" s="19"/>
      <c r="H16" s="19"/>
      <c r="I16" s="3">
        <v>1</v>
      </c>
      <c r="J16" s="3">
        <v>0</v>
      </c>
      <c r="K16" s="3">
        <v>1</v>
      </c>
      <c r="P16" s="2"/>
      <c r="Q16" s="2"/>
      <c r="R16" s="2"/>
      <c r="S16" s="2"/>
      <c r="T16" s="2"/>
      <c r="U16" s="2"/>
    </row>
    <row r="17" spans="2:21" s="3" customFormat="1" ht="67.5" customHeight="1" x14ac:dyDescent="0.25">
      <c r="B17" s="3">
        <v>13</v>
      </c>
      <c r="C17" s="19" t="s">
        <v>61</v>
      </c>
      <c r="D17" s="19"/>
      <c r="E17" s="19"/>
      <c r="F17" s="19"/>
      <c r="G17" s="19"/>
      <c r="H17" s="19"/>
      <c r="P17" s="2"/>
      <c r="Q17" s="2"/>
      <c r="R17" s="2"/>
      <c r="S17" s="2"/>
      <c r="T17" s="2"/>
      <c r="U17" s="2"/>
    </row>
    <row r="18" spans="2:21" s="3" customFormat="1" ht="45" customHeight="1" x14ac:dyDescent="0.25">
      <c r="B18" s="3">
        <v>14</v>
      </c>
      <c r="C18" s="19" t="s">
        <v>62</v>
      </c>
      <c r="D18" s="19"/>
      <c r="E18" s="19"/>
      <c r="F18" s="19"/>
      <c r="G18" s="19"/>
      <c r="H18" s="19"/>
      <c r="P18" s="2"/>
      <c r="Q18" s="2"/>
      <c r="R18" s="2"/>
      <c r="S18" s="2"/>
      <c r="T18" s="2"/>
      <c r="U18" s="2"/>
    </row>
    <row r="19" spans="2:21" s="3" customFormat="1" ht="45" customHeight="1" x14ac:dyDescent="0.25">
      <c r="B19" s="4" t="s">
        <v>58</v>
      </c>
      <c r="C19" s="19" t="s">
        <v>63</v>
      </c>
      <c r="D19" s="19"/>
      <c r="E19" s="19"/>
      <c r="F19" s="19"/>
      <c r="G19" s="19"/>
      <c r="H19" s="19" t="s">
        <v>64</v>
      </c>
      <c r="P19" s="2"/>
      <c r="Q19" s="2"/>
      <c r="R19" s="2"/>
      <c r="S19" s="2"/>
      <c r="T19" s="2"/>
      <c r="U19" s="2"/>
    </row>
    <row r="20" spans="2:21" s="3" customFormat="1" ht="45" customHeight="1" x14ac:dyDescent="0.25">
      <c r="B20" s="3" t="s">
        <v>65</v>
      </c>
      <c r="C20" s="19" t="s">
        <v>66</v>
      </c>
      <c r="D20" s="19"/>
      <c r="E20" s="19"/>
      <c r="F20" s="19"/>
      <c r="G20" s="19"/>
      <c r="H20" s="19"/>
      <c r="I20" s="3">
        <v>1</v>
      </c>
      <c r="J20" s="3">
        <v>0</v>
      </c>
      <c r="K20" s="3">
        <v>0</v>
      </c>
      <c r="P20" s="2"/>
      <c r="Q20" s="2"/>
      <c r="R20" s="2"/>
      <c r="S20" s="2"/>
      <c r="T20" s="2"/>
      <c r="U20" s="2"/>
    </row>
    <row r="21" spans="2:21" s="3" customFormat="1" ht="63" customHeight="1" x14ac:dyDescent="0.25">
      <c r="B21" s="3" t="s">
        <v>67</v>
      </c>
      <c r="C21" s="19" t="s">
        <v>68</v>
      </c>
      <c r="D21" s="19"/>
      <c r="E21" s="19"/>
      <c r="F21" s="19"/>
      <c r="G21" s="19"/>
      <c r="H21" s="19"/>
      <c r="I21" s="3">
        <v>1</v>
      </c>
      <c r="J21" s="3">
        <v>0</v>
      </c>
      <c r="K21" s="3">
        <v>0</v>
      </c>
      <c r="P21" s="2"/>
      <c r="Q21" s="2"/>
      <c r="R21" s="2"/>
      <c r="S21" s="2"/>
      <c r="T21" s="2"/>
      <c r="U21" s="2"/>
    </row>
    <row r="22" spans="2:21" s="3" customFormat="1" ht="87.75" customHeight="1" x14ac:dyDescent="0.25">
      <c r="B22" s="3" t="s">
        <v>69</v>
      </c>
      <c r="C22" s="19" t="s">
        <v>70</v>
      </c>
      <c r="D22" s="19"/>
      <c r="E22" s="19"/>
      <c r="F22" s="19"/>
      <c r="G22" s="19"/>
      <c r="H22" s="19"/>
      <c r="I22" s="3">
        <v>0</v>
      </c>
      <c r="J22" s="3">
        <v>1</v>
      </c>
      <c r="K22" s="3">
        <v>0</v>
      </c>
      <c r="P22" s="2"/>
      <c r="Q22" s="2"/>
      <c r="R22" s="2"/>
      <c r="S22" s="2"/>
      <c r="T22" s="2"/>
      <c r="U22" s="2"/>
    </row>
    <row r="23" spans="2:21" ht="70.5" customHeight="1" x14ac:dyDescent="0.25">
      <c r="B23" t="s">
        <v>71</v>
      </c>
      <c r="C23" s="19" t="s">
        <v>70</v>
      </c>
      <c r="D23" s="19"/>
      <c r="E23" s="19"/>
      <c r="F23" s="19"/>
      <c r="G23" s="19"/>
      <c r="H23" s="19"/>
    </row>
    <row r="24" spans="2:21" ht="144.75" customHeight="1" x14ac:dyDescent="0.25">
      <c r="B24" t="s">
        <v>72</v>
      </c>
      <c r="C24" s="20" t="s">
        <v>73</v>
      </c>
      <c r="D24" s="20"/>
      <c r="E24" s="20"/>
      <c r="F24" s="20"/>
      <c r="G24" s="20"/>
      <c r="H24" s="20"/>
    </row>
    <row r="25" spans="2:21" x14ac:dyDescent="0.25">
      <c r="C25" s="19"/>
      <c r="D25" s="19"/>
      <c r="E25" s="19"/>
      <c r="F25" s="19"/>
      <c r="G25" s="19"/>
      <c r="H25" s="19"/>
    </row>
    <row r="26" spans="2:21" x14ac:dyDescent="0.25">
      <c r="C26" s="19"/>
      <c r="D26" s="19"/>
      <c r="E26" s="19"/>
      <c r="F26" s="19"/>
      <c r="G26" s="19"/>
      <c r="H26" s="19"/>
    </row>
    <row r="27" spans="2:21" x14ac:dyDescent="0.25">
      <c r="C27" s="19"/>
      <c r="D27" s="19"/>
      <c r="E27" s="19"/>
      <c r="F27" s="19"/>
      <c r="G27" s="19"/>
      <c r="H27" s="19"/>
    </row>
    <row r="28" spans="2:21" x14ac:dyDescent="0.25">
      <c r="C28" s="19"/>
      <c r="D28" s="19"/>
      <c r="E28" s="19"/>
      <c r="F28" s="19"/>
      <c r="G28" s="19"/>
      <c r="H28" s="19"/>
    </row>
    <row r="29" spans="2:21" x14ac:dyDescent="0.25">
      <c r="C29" s="19"/>
      <c r="D29" s="19"/>
      <c r="E29" s="19"/>
      <c r="F29" s="19"/>
      <c r="G29" s="19"/>
      <c r="H29" s="19"/>
    </row>
    <row r="30" spans="2:21" x14ac:dyDescent="0.25">
      <c r="C30" s="19"/>
      <c r="D30" s="19"/>
      <c r="E30" s="19"/>
      <c r="F30" s="19"/>
      <c r="G30" s="19"/>
      <c r="H30" s="19"/>
    </row>
    <row r="31" spans="2:21" x14ac:dyDescent="0.25">
      <c r="C31" s="19"/>
      <c r="D31" s="19"/>
      <c r="E31" s="19"/>
      <c r="F31" s="19"/>
      <c r="G31" s="19"/>
      <c r="H31" s="19"/>
    </row>
    <row r="32" spans="2:21" x14ac:dyDescent="0.25">
      <c r="C32" s="19"/>
      <c r="D32" s="19"/>
      <c r="E32" s="19"/>
      <c r="F32" s="19"/>
      <c r="G32" s="19"/>
      <c r="H32" s="19"/>
    </row>
    <row r="33" spans="3:8" x14ac:dyDescent="0.25">
      <c r="C33" s="19"/>
      <c r="D33" s="19"/>
      <c r="E33" s="19"/>
      <c r="F33" s="19"/>
      <c r="G33" s="19"/>
      <c r="H33" s="19"/>
    </row>
    <row r="34" spans="3:8" x14ac:dyDescent="0.25">
      <c r="C34" s="19"/>
      <c r="D34" s="19"/>
      <c r="E34" s="19"/>
      <c r="F34" s="19"/>
      <c r="G34" s="19"/>
      <c r="H34" s="19"/>
    </row>
    <row r="35" spans="3:8" x14ac:dyDescent="0.25">
      <c r="C35" s="19"/>
      <c r="D35" s="19"/>
      <c r="E35" s="19"/>
      <c r="F35" s="19"/>
      <c r="G35" s="19"/>
      <c r="H35" s="19"/>
    </row>
    <row r="36" spans="3:8" x14ac:dyDescent="0.25">
      <c r="C36" s="19"/>
      <c r="D36" s="19"/>
      <c r="E36" s="19"/>
      <c r="F36" s="19"/>
      <c r="G36" s="19"/>
      <c r="H36" s="19"/>
    </row>
    <row r="37" spans="3:8" x14ac:dyDescent="0.25">
      <c r="C37" s="19"/>
      <c r="D37" s="19"/>
      <c r="E37" s="19"/>
      <c r="F37" s="19"/>
      <c r="G37" s="19"/>
      <c r="H37" s="19"/>
    </row>
    <row r="38" spans="3:8" x14ac:dyDescent="0.25">
      <c r="C38" s="19"/>
      <c r="D38" s="19"/>
      <c r="E38" s="19"/>
      <c r="F38" s="19"/>
      <c r="G38" s="19"/>
      <c r="H38" s="19"/>
    </row>
    <row r="39" spans="3:8" x14ac:dyDescent="0.25">
      <c r="C39" s="19"/>
      <c r="D39" s="19"/>
      <c r="E39" s="19"/>
      <c r="F39" s="19"/>
      <c r="G39" s="19"/>
      <c r="H39" s="19"/>
    </row>
    <row r="40" spans="3:8" x14ac:dyDescent="0.25">
      <c r="C40" s="19"/>
      <c r="D40" s="19"/>
      <c r="E40" s="19"/>
      <c r="F40" s="19"/>
      <c r="G40" s="19"/>
      <c r="H40" s="19"/>
    </row>
    <row r="41" spans="3:8" x14ac:dyDescent="0.25">
      <c r="C41" s="19"/>
      <c r="D41" s="19"/>
      <c r="E41" s="19"/>
      <c r="F41" s="19"/>
      <c r="G41" s="19"/>
      <c r="H41" s="19"/>
    </row>
    <row r="42" spans="3:8" x14ac:dyDescent="0.25">
      <c r="C42" s="19"/>
      <c r="D42" s="19"/>
      <c r="E42" s="19"/>
      <c r="F42" s="19"/>
      <c r="G42" s="19"/>
      <c r="H42" s="19"/>
    </row>
  </sheetData>
  <sheetProtection algorithmName="SHA-512" hashValue="INSsgzhaVo2hXLmQKUXqXFj4OfRH3gqtv0I+79yoxje5tUoOJdo6g4u+zl4rwGcFnRRLCs/N8g1TpzpY+N37Cg==" saltValue="sJ689IXdPcjNYMvQ07LVlw==" spinCount="100000" sheet="1" objects="1" scenarios="1"/>
  <mergeCells count="42">
    <mergeCell ref="C41:H41"/>
    <mergeCell ref="C42:H42"/>
    <mergeCell ref="C25:H25"/>
    <mergeCell ref="C17:H17"/>
    <mergeCell ref="C38:H38"/>
    <mergeCell ref="C39:H39"/>
    <mergeCell ref="C40:H40"/>
    <mergeCell ref="C37:H37"/>
    <mergeCell ref="C26:H26"/>
    <mergeCell ref="C27:H27"/>
    <mergeCell ref="C28:H28"/>
    <mergeCell ref="C29:H29"/>
    <mergeCell ref="C30:H30"/>
    <mergeCell ref="C31:H31"/>
    <mergeCell ref="C32:H32"/>
    <mergeCell ref="C33:H33"/>
    <mergeCell ref="C18:H18"/>
    <mergeCell ref="C15:H15"/>
    <mergeCell ref="C34:H34"/>
    <mergeCell ref="C35:H35"/>
    <mergeCell ref="C36:H36"/>
    <mergeCell ref="C20:H20"/>
    <mergeCell ref="C21:H21"/>
    <mergeCell ref="C22:H22"/>
    <mergeCell ref="C23:H23"/>
    <mergeCell ref="C24:H24"/>
    <mergeCell ref="C14:H14"/>
    <mergeCell ref="C16:H16"/>
    <mergeCell ref="C19:H19"/>
    <mergeCell ref="B1:H1"/>
    <mergeCell ref="C10:H10"/>
    <mergeCell ref="C11:H11"/>
    <mergeCell ref="C12:H12"/>
    <mergeCell ref="C13:H13"/>
    <mergeCell ref="C2:H2"/>
    <mergeCell ref="C3:H3"/>
    <mergeCell ref="C4:H4"/>
    <mergeCell ref="C5:H5"/>
    <mergeCell ref="C6:H6"/>
    <mergeCell ref="C7:H7"/>
    <mergeCell ref="C8:H8"/>
    <mergeCell ref="C9:H9"/>
  </mergeCells>
  <pageMargins left="0.7" right="0.7" top="0.75" bottom="0.75" header="0.3" footer="0.3"/>
  <pageSetup paperSize="9" orientation="portrait" r:id="rId1"/>
  <ignoredErrors>
    <ignoredError sqref="B20:B2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4E935AE76EEF24AA10FB5D99CAF32AC" ma:contentTypeVersion="17" ma:contentTypeDescription="Umožňuje vytvoriť nový dokument." ma:contentTypeScope="" ma:versionID="d0ef47ce5d905b3ecd12d4dbe207d47a">
  <xsd:schema xmlns:xsd="http://www.w3.org/2001/XMLSchema" xmlns:xs="http://www.w3.org/2001/XMLSchema" xmlns:p="http://schemas.microsoft.com/office/2006/metadata/properties" xmlns:ns2="cc5c8e5f-d5cf-48c3-9b5f-7b6134728260" xmlns:ns3="421375f5-370a-4650-8fe9-f6faac8af305" targetNamespace="http://schemas.microsoft.com/office/2006/metadata/properties" ma:root="true" ma:fieldsID="a510534de250409a2c7efa6e2801461d" ns2:_="" ns3:_="">
    <xsd:import namespace="cc5c8e5f-d5cf-48c3-9b5f-7b6134728260"/>
    <xsd:import namespace="421375f5-370a-4650-8fe9-f6faac8af3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_Flow_SignoffStatu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c8e5f-d5cf-48c3-9b5f-7b61347282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Značky obrázka" ma:readOnly="false" ma:fieldId="{5cf76f15-5ced-4ddc-b409-7134ff3c332f}" ma:taxonomyMulti="true" ma:sspId="53470ff6-1c61-4f9e-8c6f-d6853ea72882"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375f5-370a-4650-8fe9-f6faac8af305" elementFormDefault="qualified">
    <xsd:import namespace="http://schemas.microsoft.com/office/2006/documentManagement/types"/>
    <xsd:import namespace="http://schemas.microsoft.com/office/infopath/2007/PartnerControls"/>
    <xsd:element name="SharedWithUsers" ma:index="17"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Zdieľané s podrobnosťami" ma:internalName="SharedWithDetails" ma:readOnly="true">
      <xsd:simpleType>
        <xsd:restriction base="dms:Note">
          <xsd:maxLength value="255"/>
        </xsd:restriction>
      </xsd:simpleType>
    </xsd:element>
    <xsd:element name="TaxCatchAll" ma:index="22" nillable="true" ma:displayName="Taxonomy Catch All Column" ma:hidden="true" ma:list="{3f71b4cb-9b21-4841-b525-444442b2f5e8}" ma:internalName="TaxCatchAll" ma:showField="CatchAllData" ma:web="421375f5-370a-4650-8fe9-f6faac8af3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cc5c8e5f-d5cf-48c3-9b5f-7b6134728260" xsi:nil="true"/>
    <TaxCatchAll xmlns="421375f5-370a-4650-8fe9-f6faac8af305" xsi:nil="true"/>
    <lcf76f155ced4ddcb4097134ff3c332f xmlns="cc5c8e5f-d5cf-48c3-9b5f-7b613472826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86E1EA-501D-4793-BE2D-2932AF84619B}"/>
</file>

<file path=customXml/itemProps2.xml><?xml version="1.0" encoding="utf-8"?>
<ds:datastoreItem xmlns:ds="http://schemas.openxmlformats.org/officeDocument/2006/customXml" ds:itemID="{BB3581FB-96A1-402D-80BB-6B3911B4CAC3}">
  <ds:schemaRefs>
    <ds:schemaRef ds:uri="http://purl.org/dc/dcmitype/"/>
    <ds:schemaRef ds:uri="http://purl.org/dc/elements/1.1/"/>
    <ds:schemaRef ds:uri="cc5c8e5f-d5cf-48c3-9b5f-7b6134728260"/>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421375f5-370a-4650-8fe9-f6faac8af305"/>
    <ds:schemaRef ds:uri="http://purl.org/dc/terms/"/>
  </ds:schemaRefs>
</ds:datastoreItem>
</file>

<file path=customXml/itemProps3.xml><?xml version="1.0" encoding="utf-8"?>
<ds:datastoreItem xmlns:ds="http://schemas.openxmlformats.org/officeDocument/2006/customXml" ds:itemID="{0A64F6CB-9125-4DF6-9C66-EBA954F345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Čestné vyhlásenie - žiadateľ</vt:lpstr>
      <vt:lpstr>číselník</vt:lpstr>
      <vt:lpstr>'Čestné vyhlásenie - žiadateľ'!Oblasť_tlače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2023-06-29T21:38:49Z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0x01010084E935AE76EEF24AA10FB5D99CAF32AC</vt:lpwstr>
  </property>
  <property fmtid="{D5CDD505-2E9C-101B-9397-08002B2CF9AE}" pid="3" name="MediaServiceImageTags">
    <vt:lpwstr/>
  </property>
</Properties>
</file>