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5"/>
  <workbookPr/>
  <mc:AlternateContent xmlns:mc="http://schemas.openxmlformats.org/markup-compatibility/2006">
    <mc:Choice Requires="x15">
      <x15ac:absPath xmlns:x15ac="http://schemas.microsoft.com/office/spreadsheetml/2010/11/ac" url="https://uradvlady.sharepoint.com/sites/SVVI_team/Shared Documents/General/SVVaI UV/02 Odbor programov/01_POO/01_K9/04_VÝZVY/02_MŠVVAŠ_VA/02_VÝZVY/5_Digitalizácia/na zverejnenie/"/>
    </mc:Choice>
  </mc:AlternateContent>
  <xr:revisionPtr revIDLastSave="0" documentId="11_3B7B0A1575525C82A68FC951BB1759FA665DE5BC" xr6:coauthVersionLast="47" xr6:coauthVersionMax="47" xr10:uidLastSave="{00000000-0000-0000-0000-000000000000}"/>
  <bookViews>
    <workbookView xWindow="0" yWindow="0" windowWidth="28800" windowHeight="12300" xr2:uid="{00000000-000D-0000-FFFF-FFFF00000000}"/>
  </bookViews>
  <sheets>
    <sheet name="Test" sheetId="1" r:id="rId1"/>
    <sheet name="Výskumná infraštruktúra" sheetId="4" r:id="rId2"/>
    <sheet name="Informácie" sheetId="3" r:id="rId3"/>
    <sheet name="číselník" sheetId="2" state="hidden" r:id="rId4"/>
  </sheets>
  <definedNames>
    <definedName name="_xlnm.Print_Area" localSheetId="0">Test!$A$1:$G$21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8" i="1" l="1"/>
  <c r="E17" i="1"/>
  <c r="E16" i="1"/>
  <c r="E15" i="1"/>
  <c r="A21" i="1" l="1"/>
</calcChain>
</file>

<file path=xl/sharedStrings.xml><?xml version="1.0" encoding="utf-8"?>
<sst xmlns="http://schemas.openxmlformats.org/spreadsheetml/2006/main" count="70" uniqueCount="66">
  <si>
    <t>Individuálny test prítomnosti štátnej pomoci</t>
  </si>
  <si>
    <t>Kód výzvy:</t>
  </si>
  <si>
    <t xml:space="preserve">09I05-03-V02 </t>
  </si>
  <si>
    <t>Názov testovaného subjektu:</t>
  </si>
  <si>
    <t>Názov projektu:</t>
  </si>
  <si>
    <t>Postup pri vykonávaní testu:</t>
  </si>
  <si>
    <t>V stĺpci "Odpoveď" vyberte odpoveď z predvolenej ponuky a postupuje ďalej podľa pokynov v stĺpci "Inštrukcie". V prípade, že test v stĺpci "inštrukcie"  požaduje uviesť vyjadrenie, doplňte ho v stĺpci "Vyjadrenie subjektu". Za účelom správneho vyplnenia testu je nevyhnutné oboznámiť sa s informáciami a príkladmi hospodárskych a nehospodárskych činností uvedených v hárku "Informácie".
Cieľom testu je overiť, či testovaný subjekt (žiadateľ/partner) spĺňa podmienky pre zaradenie medzi "nepodniky", a teda pre poskytnutie prostriedkov mechanizmu mimo režimu štátnej pomoci. Test vypĺňajú len žiadatelia/partneri spadajúci pod písm. a) až d) v zmysle podmienok B. a C. výzvy, ktorí sa považujú za "nepodnik" a majú záujem o poskytnutie prostriedkov mechanizmu vo výške 100 % oprávnených výdavkov projektu mimo režimu štátnej pomoci.</t>
  </si>
  <si>
    <t>Kontrolná otázka</t>
  </si>
  <si>
    <t>Odpoveď</t>
  </si>
  <si>
    <t>Inštrukcie</t>
  </si>
  <si>
    <t>Vyjadrenie subjektu</t>
  </si>
  <si>
    <r>
      <t xml:space="preserve">1. Je testovaný subjekt výskumnou organizáciu alebo  výskumnou infraštruktúrou? </t>
    </r>
    <r>
      <rPr>
        <i/>
        <sz val="11"/>
        <color theme="1"/>
        <rFont val="Calibri"/>
        <family val="2"/>
        <charset val="238"/>
        <scheme val="minor"/>
      </rPr>
      <t>(pojmy výskumná organizácia a výskumná in</t>
    </r>
    <r>
      <rPr>
        <i/>
        <sz val="11"/>
        <rFont val="Calibri"/>
        <family val="2"/>
        <charset val="238"/>
        <scheme val="minor"/>
      </rPr>
      <t>fraštruktúra sú vysvetlené v hárku informácie)</t>
    </r>
  </si>
  <si>
    <t>Testovaný subjekt sa neidentifikoval ako výskumná organizácia/výskumná infraštruktúra, a teda poskytovanie prostriedkov mechanizmu na činnosti testovaného subjektu zahrnuté do projektu, sú považované za štátnu pomoc. Financovanie testovaného subjektu a na ním realizované činnosti v rámci projektu, sa vzťahujú podmienky vyplývajúce zo Schémy štátnej pomoci na podporu výskumu, vývoja a inovácií v rámci komponentu 9 Plánu obnovy a odolnosti SR.</t>
  </si>
  <si>
    <r>
      <t xml:space="preserve">2. Je testovaný subjekt (v súvislosti s predloženými projektom) považovaný za podnik alebo "nepodnik"? </t>
    </r>
    <r>
      <rPr>
        <i/>
        <sz val="11"/>
        <color theme="1"/>
        <rFont val="Calibri"/>
        <family val="2"/>
        <charset val="238"/>
        <scheme val="minor"/>
      </rPr>
      <t>(pojmy podnik a "nepodnik" sú</t>
    </r>
    <r>
      <rPr>
        <i/>
        <sz val="11"/>
        <rFont val="Calibri"/>
        <family val="2"/>
        <charset val="238"/>
        <scheme val="minor"/>
      </rPr>
      <t xml:space="preserve"> vysvetlené v hárku informácie)</t>
    </r>
  </si>
  <si>
    <t>Testovaný subjekt je v súvislosti s realizáciou projektu podnikom, a teda poskytovanie prostriedkov mechanizmu na činnosti testovaného subjektu zahrnuté do projektu, sú považované za štátnu pomoc. Financovanie testovaného subjektu a na ním realizované činnosti v rámci projektu, sa vzťahujú podmienky vyplývajúce zo Schémy štátnej pomoci na podporu výskumu, vývoja a inovácií v rámci komponentu 9 Plánu obnovy a odolnosti SR.</t>
  </si>
  <si>
    <t xml:space="preserve">3. Vykonáva testovaný subjekt okrem nehospodárskej činnosti aj hospodársku činnosť (mimo realizácie projektu)? </t>
  </si>
  <si>
    <t>Testovaný subjekt nie je podnikom, a teda poskytovanie prostriedkov mechanizmu na činnosti testovaného subjektu zahrnuté do projektu, nie sú štátnou pomocou.</t>
  </si>
  <si>
    <t xml:space="preserve">4. Má testovaný subjekt náklady, financovanie a príjmy z nehospodárskej činnosti jasne oddelené od hospodárskych činností a zaúčtovávajú sa osobitne na základe dôsledne uplatňovaných a objektívne zdôvodniteľných zásad nákladového účtovníctva? </t>
  </si>
  <si>
    <r>
      <t xml:space="preserve">Testovaný subjekt nevedie oddelenú účtovnú evidenciu s členením na hospodárske a nehospodárske činnosti, v dôsledku čoho nie je možné zabrániť krížovému financovaniu hospodárskych činností, a teda poskytnutie prostriedkov mechanizmu na činnosti testovaného subjektu zahrnuté do projektu budú štátnou pomocou podľa </t>
    </r>
    <r>
      <rPr>
        <i/>
        <sz val="11"/>
        <rFont val="Calibri"/>
        <family val="2"/>
        <charset val="238"/>
        <scheme val="minor"/>
      </rPr>
      <t>Schémy štátnej pomoci na podporu výskumu, vývoja a inovácií v rámci komponentu 9 Plánu obnovy a odolnosti SR</t>
    </r>
    <r>
      <rPr>
        <sz val="11"/>
        <rFont val="Calibri"/>
        <family val="2"/>
        <charset val="238"/>
        <scheme val="minor"/>
      </rPr>
      <t>.</t>
    </r>
  </si>
  <si>
    <t xml:space="preserve">5. Sú súčasťou oprávnených výdavkov (testovaného subjektu) aj investície do zriadenia a/alebo modrnizácie výskumnej infraštruktúry? </t>
  </si>
  <si>
    <t>Testovaný subjekt je výskumnou organizáciou alebo výskumnou infraštruktúrou, ktorá v rámci projektu realizuje nehospodársku činnosť, pričom investície do zriadenia, ani modernizácie výskumnej infraštruktúry nie sú súčasťou oprávnených výdavkov testovaného subjektu. Oprávnené výdavky testovaného subjektu budú, v prípade splnenia všetkých podmienok poskytnutia prostriedkov mechanizmu a podmienok vyplývajúcich zo zmluvy o poskytnutí prostriedkov mechanizmu financované z prostriedkov mechanizmu mimo režimu štátnej pomoci.</t>
  </si>
  <si>
    <t>Testovaný subjekt je výskumnou organizáciou alebo výskumnou infraštruktúrou, ktorá v rámci projektu realizuje nehospodársku činnosť, pričom výskumná infraštruktúra musí byť využívaná výlučne alebo takmer výlučne (do 20 % jej ročnej kapacity) na nehospodársku činnosť. Oprávnené výdavky testovaného subjektu budú, v prípade splnenia všetkých podmienok poskytnutia prostriedkov mechanizmu a podmienok vyplývajúcich zo zmluvy o poskytnutí prostriedkov mechanizmu financované mimo režimu štátnej pomoci. Sprostredkovateľ (VA) bude na základe prijímateľom deklarovaných údajov monitorovať mieru využívania výskumnej infraštruktúry (na zriadenie a/alebo modernizáciu ktorej boli poskytnutí prostriedky mechanizmu) na hospodárskej účely a v prípade využitia jej kapacity nad 20 % jej celkovej ročnej kapacity uplatní systém spätného vymáhania časti príspevku, aby nedošlo k poskytnutiu neoprávnenej štátnej pomoci.</t>
  </si>
  <si>
    <t>VYHODNOTENIE</t>
  </si>
  <si>
    <t>Opis infraštruktúry</t>
  </si>
  <si>
    <t>Ročná kapacita
infraštruktúry</t>
  </si>
  <si>
    <t>Spôsob určenia ročnej kapacity</t>
  </si>
  <si>
    <t>Spôsob, akým testovaný subjekt, zabezpečí, aby VI nebola využívana na hospodárske účely viac ako 20 % jej ročnej kapacity</t>
  </si>
  <si>
    <t>Inštrukcie:</t>
  </si>
  <si>
    <t xml:space="preserve">Rozdeľte výskumnú infraštruktúru, ktorá má byť obstaraná v rámci projektu na celky (a popíšte, z čoho sa skladajú) alebo samostatné predmety tak, ako sa môžu samostatne používať, resp. poskytovať tretím stranám, napr. prenajímať. Napríklad vybavenie laboratória s identifikáciou jednotlivých predmetov, z ktorých sa skladá. </t>
  </si>
  <si>
    <t>Ročná kapacita infraštruktúry</t>
  </si>
  <si>
    <t xml:space="preserve">Uveďte mernú jednotku a počet jednotiek zodpovedajúci celkovej ročnej využiteľnej kapacity danej (časti) výskumnej infraštruktúry, napr. 300 pracovných dní. </t>
  </si>
  <si>
    <t>Popíšte obvyklý spôsob využitia danej (časti) infraštruktúry a v nadväznosti na to, ako bola vyčíslená ročná jej ročná kapacita</t>
  </si>
  <si>
    <t>výber</t>
  </si>
  <si>
    <t>vyber</t>
  </si>
  <si>
    <t>ÁNO</t>
  </si>
  <si>
    <t>Výskumná organizácia</t>
  </si>
  <si>
    <t>NIE</t>
  </si>
  <si>
    <t>Výskumná infraštruktúra</t>
  </si>
  <si>
    <t>hodnotenie</t>
  </si>
  <si>
    <t>Testovaný subjekt nie je výskumnou organizáciou, ani výskumnou infraštruktúrou.</t>
  </si>
  <si>
    <t xml:space="preserve">Na základe vykonaného testu, možno konštatovať, že hlavnou činnosťou organizácie overovanej v individuálnom teste je vykonávanie nehospodárskych činností, pričom organizácia deklaruje, že nie je organizáciou, ktorá vykonáva akékoľvek hospodárske činnosti a taktiež takéto činnosti nebude vykonávať v rámci projektu. </t>
  </si>
  <si>
    <t>Podnik</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</si>
  <si>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a zároveň deklaruje, že podpora v rámci projektu bude výlučne na aktivity súvisiace s nehospodárskou činnosťou. </t>
  </si>
  <si>
    <t>Nepodnik</t>
  </si>
  <si>
    <t xml:space="preserve">Na základe vykonaného testu, možno konštatovať, že organizácia overovaná v rámci individuálneho testu bude vykonávať činnosti nehospodárskeho aj hospodárskeho charakteru v rámci projektu. Organizácia deklaruje, že hospodárska činnosť je čisto sprievodnou činnosťou a je neoddeliteľne spojená s realizáciou hlavných nehospodárskych činností. Organizácia deklaruje, že podporu nehospodárskych a hospodárskych činností jasne oddelí a zabezpečí, že pomer hospodárskych činností nepresiahne 20% celkovej ročnej kapacity. Organizácia zároveň deklaruje, že dodržiavanie pravidiel podpory nehospodárskych činností preukáže na ročnej báze. </t>
  </si>
  <si>
    <t>Na základe vykonaného testu, možno konštatovať, že bude dochádzať z časti k poskytovaniu štátnej pomoci.</t>
  </si>
  <si>
    <t xml:space="preserve">Na základe vykonaného testu, možno konštatovať, že sa jedná o štátnu pomoc. </t>
  </si>
  <si>
    <t>hodnotenie pre kratšiu verziu</t>
  </si>
  <si>
    <t>Test ukončený, na ďalšie otázky neodpovedajte.</t>
  </si>
  <si>
    <t>E15</t>
  </si>
  <si>
    <t>1.</t>
  </si>
  <si>
    <t>Na základe vykonaného testu, možno konštatovať, že hlavnou činnosťou organizácie overovanej v individuálnom teste je vykonávanie nehospodárskych činností, pričom organizácia deklaruje, že nie je organizáciou, ktorá vykonáva akékoľvek hospodárske činnosti. Na základe vykonaného testu možno konštatovať, že organizáciu pre účely výzvy možno považovať za "nepodnik", pričom podpora bude poskytovaná v režime financovania mimo schémy pomoci. Charakter oprávnených aktivít vo výzve neumožňuje vykonávanie iných ako nehospodárskych činností na projekte, pričom žiadateľ je povinný striktne dodržať charakter nehospodárskych činností na projekte, tak aby nedošlo k preklasifikovaniu činností na hospodárske a poskytnutie neoprávnenej štátnej pomoci nepodniku.</t>
  </si>
  <si>
    <t>Test ukončený</t>
  </si>
  <si>
    <t>E18</t>
  </si>
  <si>
    <t>2.</t>
  </si>
  <si>
    <t>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Na základe vykonaného testu možno konštatovať, že organizáciu pre účely výzvy možno považovať za "nepodnik", pričom podpora bude poskytovaná v režime financovania mimo schémy pomoci.  Charakter oprávnených aktivít vo výzve neumožňuje vykonávanie iných ako nehospodárskych činností na projekte, pričom žiadateľ je povinný striktne dodržať charakter nehospodárskych činností na projekte, tak aby nedošlo k preklasifikovaniu činností na hospodárske a poskytnutie neoprávnenej štátnej pomoci nepodniku.</t>
  </si>
  <si>
    <t>E16</t>
  </si>
  <si>
    <t>3.</t>
  </si>
  <si>
    <t xml:space="preserve">Na základe vykonaného testu, možno konštatovať, že hlavnou činnosťou organizácie overovanej v rámci individuálneho testu je vykonávanie hospodárskych činností. Na základe vykonaného testu možno konštatovať, že organizáciu pre účely výzvy možno považovať za "podnik", pričom podpora bude poskytovaná bude poskytnutá  v zmysle pravidiel aplikovanej schémy pomoci. </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</si>
  <si>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Na základe vykonaného testu možno konštatovať, že organizácia všetky náklady, financovanie a príjmy z nehospodárskej činnosti osobitne na základe dôsledne uplatňovaných a objektívne zdôvodniteľných zásad nákladového účtovníctva, pričom hospodárske a nehospodárske činnosti možno jasne oddeliť pre účely výzvy možno považovať za "podnik", pričom podpora bude poskytovaná bude poskytnutá  v zmysle pravidiel aplikovanej schémy pomoci, nakoľko žiadateľ deklaroval, že . </t>
  </si>
  <si>
    <t>Áno</t>
  </si>
  <si>
    <t>Poskytnutie prostriedkov podľa tejto žiadosti nebude predstavovať štátnu pomoc, nakoľko žiadateľ deklaruje, že spĺňa nasledovné podmienky: 
1. Žiadateľ sa identifikoval ako výskumná organizácia/výskumná infraštruktúra/majiteľ výskmnej infraštruktúry,
2. Žiadateľ uviedol, že nevykonáva akúkoľvek hospodársku činnosť, prípadne hospodársku činnosť vykonáva, pričom náklady, financovanie a príjmy z nehospodárskej činnosti sú jasne oddelené od hospodárskych činností a zaúčtovávajú sa osobitne na základe dôsledne uplatňovaných zásad nákladového účtovníctva,
3. Žiadateľ uviedol, že predmetom podpory sú výlučne činnosti nehodpodárskeho charakteru. 
4. Žiadateľ uviedol, že výskumná infraštruktúra obstaraná v rámci projektu bude použitá primárne na nehospodárske činnosti a taktiež bude doplnkovo využitá na vedľajšiu, sprievodnú činnosť hospodárskeho charakteru, nevyhnutnú a neoddeliteľne spojenú s jej hlavným nehospodárskym využitím obstarávanej infraštruktúry a kapacita pridelená každoročne na hospodárske činnosti (v prípade viacerých na všetky hospodárske činnosti súhrnne) nepresiahne 20 % celkovej ročnej kapacity. V prípade využitia infraštruktúry obstaranej v rámci projektu bude žiadateľ povinný preukazovať na ročnej báze nepresiahnutie limitu 20% celkovej ročnej kapacity na hospodárske činnosti. 
V prípade nedodržania vyššie uvedených podmienok môže poskytnutie prostriedkov mechanizmu predstavovať štátnu pomoc.</t>
  </si>
  <si>
    <t>Nie</t>
  </si>
  <si>
    <t>Je prítomná štátna pomoc, nakoľko testovaný subjekt uviedol, že na infraštruktúre obstaranej v rámci projektu žiadateľ plánuje realizovať činnosti hospodárskeho charakteru, ktorými presiahne limit 20 % kapacity pridelenej každoročne na sprievodné hospodárske činnosti.</t>
  </si>
  <si>
    <t>Uveďte odkaz/predložte prílohu (a vo vyjadrení uveďte jej názov) preukazujúcu, že subjekt bol založený, resp. jeho primárnym cieľom je nezávisle vykonávať základný výskum, priemyselný výskum alebo experimentálny vývoj alebo vo veľkej miere šíriť výsledky takýchto činností prostredníctvom vyučovania, publikačnej činnnosti alebo prenosu poznatkov a prejdite na otázku č . 2.</t>
  </si>
  <si>
    <t>Uveďte, prečo považujete testovaný subjekt (v súvislosti s realizáciou projektu) za nepodnik, t. j. popíšte, v čom spočíva nehospodársky charakter činností realizovaných testovaným subjektom v rámci projektu a následne prejdite na otázku č.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</si>
</sst>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charset val="238"/>
      <scheme val="minor"/>
    </font>
    <font>
      <b/>
      <sz val="14"/>
      <color theme="1"/>
      <name val="Calibri"/>
      <family val="2"/>
      <charset val="238"/>
      <scheme val="minor"/>
    </font>
    <font>
      <i/>
      <sz val="11"/>
      <color theme="1"/>
      <name val="Calibri"/>
      <family val="2"/>
      <charset val="238"/>
      <scheme val="minor"/>
    </font>
    <font>
      <b/>
      <i/>
      <sz val="11"/>
      <color theme="1"/>
      <name val="Calibri"/>
      <family val="2"/>
      <charset val="238"/>
      <scheme val="minor"/>
    </font>
    <font>
      <i/>
      <sz val="11"/>
      <name val="Calibri"/>
      <family val="2"/>
      <charset val="238"/>
      <scheme val="minor"/>
    </font>
    <font>
      <sz val="9"/>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9">
    <xf numFmtId="0" fontId="0" fillId="0" borderId="0" xfId="0"/>
    <xf numFmtId="0" fontId="0" fillId="0" borderId="0" xfId="0" applyAlignment="1">
      <alignment vertical="top" wrapText="1"/>
    </xf>
    <xf numFmtId="0" fontId="0" fillId="4" borderId="1" xfId="0"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2" borderId="1" xfId="0" applyFill="1" applyBorder="1" applyAlignment="1">
      <alignment horizontal="center"/>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applyAlignment="1">
      <alignment wrapText="1"/>
    </xf>
    <xf numFmtId="0" fontId="0" fillId="0" borderId="0" xfId="0" applyAlignment="1">
      <alignment vertical="center"/>
    </xf>
    <xf numFmtId="0" fontId="0" fillId="0" borderId="1" xfId="0" applyBorder="1" applyProtection="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Alignment="1">
      <alignment horizontal="center"/>
    </xf>
    <xf numFmtId="0" fontId="0" fillId="2" borderId="1" xfId="0" applyFill="1" applyBorder="1" applyAlignment="1">
      <alignment horizontal="left" vertical="top"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1" fillId="0" borderId="0" xfId="0" applyFont="1" applyAlignment="1">
      <alignment horizontal="center"/>
    </xf>
    <xf numFmtId="0" fontId="0" fillId="2" borderId="1" xfId="0" applyFill="1" applyBorder="1" applyAlignment="1">
      <alignment horizontal="right"/>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2" borderId="1" xfId="0" applyFill="1" applyBorder="1" applyAlignment="1">
      <alignment horizontal="center"/>
    </xf>
    <xf numFmtId="0" fontId="0" fillId="2" borderId="1" xfId="0"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right"/>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0" fillId="0" borderId="0" xfId="0" applyAlignment="1">
      <alignment horizontal="lef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76200</xdr:rowOff>
    </xdr:from>
    <xdr:to>
      <xdr:col>6</xdr:col>
      <xdr:colOff>990600</xdr:colOff>
      <xdr:row>5</xdr:row>
      <xdr:rowOff>95250</xdr:rowOff>
    </xdr:to>
    <xdr:pic>
      <xdr:nvPicPr>
        <xdr:cNvPr id="3" name="Obrázok 2">
          <a:extLst>
            <a:ext uri="{FF2B5EF4-FFF2-40B4-BE49-F238E27FC236}">
              <a16:creationId xmlns:a16="http://schemas.microsoft.com/office/drawing/2014/main" id="{421075CA-2721-6483-9CE8-D41815A397E3}"/>
            </a:ext>
            <a:ext uri="{147F2762-F138-4A5C-976F-8EAC2B608ADB}">
              <a16:predDERef xmlns:a16="http://schemas.microsoft.com/office/drawing/2014/main" pred="{00000000-0008-0000-0200-000003000000}"/>
            </a:ext>
          </a:extLst>
        </xdr:cNvPr>
        <xdr:cNvPicPr>
          <a:picLocks noChangeAspect="1"/>
        </xdr:cNvPicPr>
      </xdr:nvPicPr>
      <xdr:blipFill>
        <a:blip xmlns:r="http://schemas.openxmlformats.org/officeDocument/2006/relationships" r:embed="rId1"/>
        <a:stretch>
          <a:fillRect/>
        </a:stretch>
      </xdr:blipFill>
      <xdr:spPr>
        <a:xfrm>
          <a:off x="390525" y="76200"/>
          <a:ext cx="7877175"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114300</xdr:rowOff>
    </xdr:from>
    <xdr:to>
      <xdr:col>13</xdr:col>
      <xdr:colOff>66675</xdr:colOff>
      <xdr:row>94</xdr:row>
      <xdr:rowOff>47625</xdr:rowOff>
    </xdr:to>
    <xdr:sp macro="" textlink="">
      <xdr:nvSpPr>
        <xdr:cNvPr id="2" name="BlokTextu 1">
          <a:extLst>
            <a:ext uri="{FF2B5EF4-FFF2-40B4-BE49-F238E27FC236}">
              <a16:creationId xmlns:a16="http://schemas.microsoft.com/office/drawing/2014/main" id="{00000000-0008-0000-0200-000002000000}"/>
            </a:ext>
          </a:extLst>
        </xdr:cNvPr>
        <xdr:cNvSpPr txBox="1"/>
      </xdr:nvSpPr>
      <xdr:spPr>
        <a:xfrm>
          <a:off x="28575" y="114300"/>
          <a:ext cx="7962900" cy="1784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k-SK" sz="1600" b="1" u="sng">
              <a:solidFill>
                <a:schemeClr val="dk1"/>
              </a:solidFill>
              <a:effectLst/>
              <a:latin typeface="+mn-lt"/>
              <a:ea typeface="Calibri" panose="020F0502020204030204" pitchFamily="34" charset="0"/>
              <a:cs typeface="Times New Roman" panose="02020603050405020304" pitchFamily="18" charset="0"/>
            </a:rPr>
            <a:t>NEPODNIKY</a:t>
          </a:r>
        </a:p>
        <a:p>
          <a:r>
            <a:rPr lang="sk-SK" sz="1100">
              <a:solidFill>
                <a:schemeClr val="dk1"/>
              </a:solidFill>
              <a:effectLst/>
              <a:latin typeface="+mn-lt"/>
              <a:ea typeface="+mn-ea"/>
              <a:cs typeface="+mn-cs"/>
            </a:rPr>
            <a:t>V oblasti výskumu a vývoja sa za "nepodniky", t.j. subjekty vykonávajúce nehospodársku činnosť, považujú organizácie venujúce sa výskumu a šíreniu poznatkov (ďalej len „výskumné organizácie“) a výskumné infraštruktúry, ak ich verejné financovanie nenapĺňa všetky podmienky stanovené v článku 107 ods. 1 zmluvy. Ak ten istý subjekt vykonáva činnosti hospodárskej aj nehospodárskej povahy, verejné financovanie nehospodárskych činností nebude patriť pod článok 107 ods. 1 zmluvy o fungovaní EÚ, ak tieto dva druhy činností a ich náklady, financovanie a príjmy možno jasne oddeliť, aby sa účinne zabránilo krížovej dotácii hospodárskej činnosti. Dokladom o správnom pridelení nákladov, financovania a príjmov môžu byť ročné účtovné závierky príslušného subjektu.</a:t>
          </a:r>
          <a:endParaRPr lang="sk-SK" sz="1200">
            <a:effectLst/>
            <a:latin typeface="+mn-lt"/>
          </a:endParaRPr>
        </a:p>
        <a:p>
          <a:pPr algn="ctr">
            <a:lnSpc>
              <a:spcPct val="107000"/>
            </a:lnSpc>
            <a:spcAft>
              <a:spcPts val="800"/>
            </a:spcAft>
          </a:pPr>
          <a:endParaRPr lang="sk-SK" sz="1200" b="1" u="sng">
            <a:solidFill>
              <a:schemeClr val="dk1"/>
            </a:solidFill>
            <a:effectLst/>
            <a:latin typeface="+mn-lt"/>
            <a:ea typeface="Calibri" panose="020F0502020204030204" pitchFamily="34" charset="0"/>
            <a:cs typeface="Times New Roman" panose="02020603050405020304" pitchFamily="18" charset="0"/>
          </a:endParaRPr>
        </a:p>
        <a:p>
          <a:pPr algn="ctr">
            <a:lnSpc>
              <a:spcPct val="107000"/>
            </a:lnSpc>
            <a:spcAft>
              <a:spcPts val="800"/>
            </a:spcAft>
          </a:pPr>
          <a:r>
            <a:rPr lang="sk-SK" sz="1200" b="1" u="sng">
              <a:solidFill>
                <a:schemeClr val="dk1"/>
              </a:solidFill>
              <a:effectLst/>
              <a:latin typeface="+mn-lt"/>
              <a:ea typeface="Calibri" panose="020F0502020204030204" pitchFamily="34" charset="0"/>
              <a:cs typeface="Times New Roman" panose="02020603050405020304" pitchFamily="18" charset="0"/>
            </a:rPr>
            <a:t>VÝSKUMNÁ ORGANIZÁCIA</a:t>
          </a:r>
        </a:p>
        <a:p>
          <a:pPr algn="l">
            <a:lnSpc>
              <a:spcPct val="107000"/>
            </a:lnSpc>
            <a:spcAft>
              <a:spcPts val="800"/>
            </a:spcAft>
          </a:pPr>
          <a:r>
            <a:rPr lang="sk-SK" sz="1100">
              <a:solidFill>
                <a:schemeClr val="dk1"/>
              </a:solidFill>
              <a:effectLst/>
              <a:latin typeface="+mn-lt"/>
              <a:ea typeface="Calibri" panose="020F0502020204030204" pitchFamily="34" charset="0"/>
              <a:cs typeface="Times New Roman" panose="02020603050405020304" pitchFamily="18" charset="0"/>
            </a:rPr>
            <a:t>Výskumné organizácie sú subjekty ako, napr. univerzity, výskumné inštitúty, agentúry technologického transferu, sprostredkovatelia v oblasti inovácie, fyzické alebo virtuálne spolupracujúce subjekty zamerané na výskum, a to bez ohľadu na právne postavenie (verejnoprávny alebo súkromnoprávny subjekt) alebo spôsob financovania. </a:t>
          </a:r>
          <a:r>
            <a:rPr lang="sk-SK" sz="1100" b="1">
              <a:solidFill>
                <a:schemeClr val="dk1"/>
              </a:solidFill>
              <a:effectLst/>
              <a:latin typeface="+mn-lt"/>
              <a:ea typeface="Calibri" panose="020F0502020204030204" pitchFamily="34" charset="0"/>
              <a:cs typeface="Times New Roman" panose="02020603050405020304" pitchFamily="18" charset="0"/>
            </a:rPr>
            <a:t>Ich primárnym cieľom je nezávisle vykonávať základný výskum, priemyselný výskum alebo experimentálny vývoj alebo vo veľkej miere šíriť výsledky takýchto činností prostredníctvom vyučovania, publikačnej činnosti alebo transferu poznatkov. </a:t>
          </a:r>
          <a:r>
            <a:rPr lang="sk-SK" sz="1100" b="0">
              <a:solidFill>
                <a:schemeClr val="dk1"/>
              </a:solidFill>
              <a:effectLst/>
              <a:latin typeface="+mn-lt"/>
              <a:ea typeface="Calibri" panose="020F0502020204030204" pitchFamily="34" charset="0"/>
              <a:cs typeface="Times New Roman" panose="02020603050405020304" pitchFamily="18" charset="0"/>
            </a:rPr>
            <a:t>Ak takýto subjekt vykonáva aj hospodárske činnosti, musia sa financovanie, náklady a príjmy spojené s takýmito hospodárskymi činnosťami účtovať osobitne. </a:t>
          </a:r>
          <a:r>
            <a:rPr lang="sk-SK" sz="1100">
              <a:solidFill>
                <a:schemeClr val="dk1"/>
              </a:solidFill>
              <a:effectLst/>
              <a:latin typeface="+mn-lt"/>
              <a:ea typeface="Calibri" panose="020F0502020204030204" pitchFamily="34" charset="0"/>
              <a:cs typeface="Times New Roman" panose="02020603050405020304" pitchFamily="18" charset="0"/>
            </a:rPr>
            <a:t>Podniky, ktoré môžu rozhodujúcim spôsobom ovplyvňovať takýto subjekt, napríklad v postavení akcionárov alebo členov, nesmú mať prednostný prístup k výsledkom, ktoré dosiahol.</a:t>
          </a:r>
        </a:p>
        <a:p>
          <a:pPr algn="ctr">
            <a:lnSpc>
              <a:spcPct val="107000"/>
            </a:lnSpc>
            <a:spcAft>
              <a:spcPts val="800"/>
            </a:spcAft>
          </a:pPr>
          <a:r>
            <a:rPr lang="sk-SK" sz="1200" b="1" u="sng">
              <a:effectLst/>
              <a:latin typeface="+mn-lt"/>
              <a:ea typeface="Calibri" panose="020F0502020204030204" pitchFamily="34" charset="0"/>
              <a:cs typeface="Times New Roman" panose="02020603050405020304" pitchFamily="18" charset="0"/>
            </a:rPr>
            <a:t>VÝSKUMNÁ</a:t>
          </a:r>
          <a:r>
            <a:rPr lang="sk-SK" sz="1200" b="1" u="sng" baseline="0">
              <a:effectLst/>
              <a:latin typeface="+mn-lt"/>
              <a:ea typeface="Calibri" panose="020F0502020204030204" pitchFamily="34" charset="0"/>
              <a:cs typeface="Times New Roman" panose="02020603050405020304" pitchFamily="18" charset="0"/>
            </a:rPr>
            <a:t> INFRAŠTRUKTÚRA</a:t>
          </a:r>
          <a:endParaRPr lang="sk-SK" sz="1200" b="1" u="sng">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100">
              <a:solidFill>
                <a:schemeClr val="dk1"/>
              </a:solidFill>
              <a:effectLst/>
              <a:latin typeface="+mn-lt"/>
              <a:ea typeface="Calibri" panose="020F0502020204030204" pitchFamily="34" charset="0"/>
              <a:cs typeface="Times New Roman" panose="02020603050405020304" pitchFamily="18" charset="0"/>
            </a:rPr>
            <a:t>Výskumná infraštruktúra predstavuje zariadenia, zdroje a súvisiace služby, ktoré využíva vedecká komunita na uskutočňovanie výskumu vo svojich príslušných odboroch; toto vymedzenie zahŕňa vedecké vybavenie alebo súbory nástrojov, zdroje založené na poznatkoch, akými sú zbierky, archívy alebo štruktúrované vedecké informácie, ktoré umožňujú také infraštruktúry založené na informačných a komunikačných technológiách, ako sú siete GRID, výpočtová technika, softvér a komunikácie, alebo akýkoľvek iný subjekt jedinečnej povahy, ktorý je podstatný pre uskutočňovanie výskumu. Takéto infraštruktúry môžu byť sústredené na jednom mieste alebo „distribuované“ (organizovaná sieť zdrojov).</a:t>
          </a:r>
        </a:p>
        <a:p>
          <a:pPr algn="ctr">
            <a:lnSpc>
              <a:spcPct val="107000"/>
            </a:lnSpc>
            <a:spcAft>
              <a:spcPts val="800"/>
            </a:spcAft>
          </a:pPr>
          <a:endParaRPr lang="sk-SK" sz="1200" b="1" u="sng">
            <a:effectLst/>
            <a:latin typeface="+mn-lt"/>
            <a:ea typeface="Calibri" panose="020F0502020204030204" pitchFamily="34" charset="0"/>
            <a:cs typeface="Times New Roman" panose="02020603050405020304" pitchFamily="18" charset="0"/>
          </a:endParaRPr>
        </a:p>
        <a:p>
          <a:pPr algn="ctr">
            <a:lnSpc>
              <a:spcPct val="107000"/>
            </a:lnSpc>
            <a:spcAft>
              <a:spcPts val="800"/>
            </a:spcAft>
          </a:pPr>
          <a:r>
            <a:rPr lang="sk-SK" sz="1200" b="1" u="sng">
              <a:effectLst/>
              <a:latin typeface="+mn-lt"/>
              <a:ea typeface="Calibri" panose="020F0502020204030204" pitchFamily="34" charset="0"/>
              <a:cs typeface="Times New Roman" panose="02020603050405020304" pitchFamily="18" charset="0"/>
            </a:rPr>
            <a:t>ČINNOSTI NEHOSPODÁRSKEHO CHARAKTERU</a:t>
          </a:r>
          <a:endParaRPr lang="sk-SK" sz="1050">
            <a:effectLst/>
            <a:latin typeface="+mn-lt"/>
            <a:ea typeface="Calibri" panose="020F0502020204030204" pitchFamily="34" charset="0"/>
            <a:cs typeface="Times New Roman" panose="02020603050405020304" pitchFamily="18" charset="0"/>
          </a:endParaRP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Podpora činností nehospodárskeho charakteru nepodlieha pravidlám v oblasti štátnej pomoci. V oblasti výskumu a vývoja prestavujú</a:t>
          </a:r>
          <a:r>
            <a:rPr lang="sk-SK" sz="1100" baseline="0">
              <a:effectLst/>
              <a:latin typeface="+mn-lt"/>
              <a:ea typeface="Calibri" panose="020F0502020204030204" pitchFamily="34" charset="0"/>
              <a:cs typeface="Times New Roman" panose="02020603050405020304" pitchFamily="18" charset="0"/>
            </a:rPr>
            <a:t> nehospodárske činnosti nasledovné príklady:</a:t>
          </a:r>
          <a:endParaRPr lang="sk-SK" sz="1100">
            <a:effectLst/>
            <a:latin typeface="+mn-lt"/>
            <a:ea typeface="Calibri" panose="020F0502020204030204" pitchFamily="34" charset="0"/>
            <a:cs typeface="Times New Roman" panose="02020603050405020304" pitchFamily="18" charset="0"/>
          </a:endParaRP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1. základné/primárne činnosti výskumných organizácií a výskumných infraštruktúr - vzdelávanie zamerané na zvýšenie počtu kvalifikovaných ľudských zdrojov a zlepšenie ich kvalifikácie v rámci vnútroštátneho systému vzdelávania, ktoré financuje a nad ktorým vykonáva dohľad štát; </a:t>
          </a: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2. nezávislý výskum a vývoj s cieľom rozšíriť poznatky a lepšie porozumieť daným témam vrátane spolupráce pri výskume a vývoji, ak sa výskumná organizácia alebo výskumná infraštruktúra zapájajú do efektívnej spolupráce; rozsiahle šírenie výsledkov výskumu na nevýlučnom a nediskriminačnom základe, napríklad prostredníctvom výuky, databáz s voľným prístupom, verejne prístupných publikácií alebo slobodného softvéru.</a:t>
          </a: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3. činnosti v oblasti transferu (prenosu) poznatkov (napr. licencie, tvorba vedľajších produktov), ak sú vykonávané buď výskumnou organizáciou alebo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výskumnou infraštruktúrou (vrátane ich oddelení alebo pobočiek), alebo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spoločne s ďalšími takýmito subjektmi alebo v ich mene, a ak sa všetky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zisky/príjmy z uvedených činností opätovne investujú do základných/primárnych činností príslušnej výskumnej organizácie alebo výskumnej infraštruktúry. Nehospodárska povaha uvedených činností zostáva zachovaná aj v prípade „zverenia dodávok“ príslušných služieb tretím stranám prostredníctvom otvoreného postupu verejného obstarávania.              </a:t>
          </a:r>
        </a:p>
        <a:p>
          <a:pPr algn="just">
            <a:lnSpc>
              <a:spcPct val="107000"/>
            </a:lnSpc>
            <a:spcAft>
              <a:spcPts val="800"/>
            </a:spcAft>
          </a:pPr>
          <a:r>
            <a:rPr lang="sk-SK" sz="1200" b="1" u="sng">
              <a:solidFill>
                <a:schemeClr val="dk1"/>
              </a:solidFill>
              <a:effectLst/>
              <a:latin typeface="+mn-lt"/>
              <a:ea typeface="Calibri" panose="020F0502020204030204" pitchFamily="34" charset="0"/>
              <a:cs typeface="Times New Roman" panose="02020603050405020304" pitchFamily="18" charset="0"/>
            </a:rPr>
            <a:t>Projekty umožňujúce nákup infraštruktúry pri realizovaní projektov nehospodárskeho charakteru s doplnkovým hospodárskym využitím</a:t>
          </a:r>
          <a:endParaRPr lang="sk-SK" sz="1050" baseline="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Ak sa v prípade zmiešaného použitia infraštruktúra využíva </a:t>
          </a:r>
          <a:r>
            <a:rPr lang="sk-SK" sz="1050" b="1">
              <a:effectLst/>
              <a:latin typeface="+mn-lt"/>
              <a:ea typeface="Calibri" panose="020F0502020204030204" pitchFamily="34" charset="0"/>
              <a:cs typeface="Times New Roman" panose="02020603050405020304" pitchFamily="18" charset="0"/>
            </a:rPr>
            <a:t>takmer výlučne na nehospodársku činnosť</a:t>
          </a:r>
          <a:r>
            <a:rPr lang="sk-SK" sz="1050">
              <a:effectLst/>
              <a:latin typeface="+mn-lt"/>
              <a:ea typeface="Calibri" panose="020F0502020204030204" pitchFamily="34" charset="0"/>
              <a:cs typeface="Times New Roman" panose="02020603050405020304" pitchFamily="18" charset="0"/>
            </a:rPr>
            <a:t>, jej financovanie ako celok môže patriť mimo rozsah pôsobnosti pravidiel štátnej pomoci, a to za predpokladu, že hospodárske využitie je čisto sprievodnou činnosťou, teda činnosťou, ktorá je priamo spojená s prevádzkou infraštruktúry a je pre ňu nevyhnutná alebo je neoddeliteľne spojená s jej hlavným nehospodárskym využitím. Za takýto by sa mal považovať prípad, keď hospodárske činnosti </a:t>
          </a:r>
          <a:r>
            <a:rPr lang="sk-SK" sz="1050" b="1">
              <a:effectLst/>
              <a:latin typeface="+mn-lt"/>
              <a:ea typeface="Calibri" panose="020F0502020204030204" pitchFamily="34" charset="0"/>
              <a:cs typeface="Times New Roman" panose="02020603050405020304" pitchFamily="18" charset="0"/>
            </a:rPr>
            <a:t>spotrebúvajú tie isté vstupy ako základné nehospodárske činnosti</a:t>
          </a:r>
          <a:r>
            <a:rPr lang="sk-SK" sz="1050">
              <a:effectLst/>
              <a:latin typeface="+mn-lt"/>
              <a:ea typeface="Calibri" panose="020F0502020204030204" pitchFamily="34" charset="0"/>
              <a:cs typeface="Times New Roman" panose="02020603050405020304" pitchFamily="18" charset="0"/>
            </a:rPr>
            <a:t>, </a:t>
          </a:r>
          <a:br>
            <a:rPr lang="sk-SK" sz="1050">
              <a:effectLst/>
              <a:latin typeface="+mn-lt"/>
              <a:ea typeface="Calibri" panose="020F0502020204030204" pitchFamily="34" charset="0"/>
              <a:cs typeface="Times New Roman" panose="02020603050405020304" pitchFamily="18" charset="0"/>
            </a:rPr>
          </a:br>
          <a:r>
            <a:rPr lang="sk-SK" sz="1050">
              <a:effectLst/>
              <a:latin typeface="+mn-lt"/>
              <a:ea typeface="Calibri" panose="020F0502020204030204" pitchFamily="34" charset="0"/>
              <a:cs typeface="Times New Roman" panose="02020603050405020304" pitchFamily="18" charset="0"/>
            </a:rPr>
            <a:t>napríklad materiál, vybavenie, prácu alebo fixný kapitál.</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Sprievodné hospodárske činnosti musia mať vzhľadom na kapacitu infraštruktúry obmedzený rozsah. Hospodárske využitie infraštruktúry možno v tejto súvislosti považovať za vedľajšie, ak kapacita </a:t>
          </a:r>
          <a:r>
            <a:rPr lang="sk-SK" sz="1050" b="1">
              <a:effectLst/>
              <a:latin typeface="+mn-lt"/>
              <a:ea typeface="Calibri" panose="020F0502020204030204" pitchFamily="34" charset="0"/>
              <a:cs typeface="Times New Roman" panose="02020603050405020304" pitchFamily="18" charset="0"/>
            </a:rPr>
            <a:t>vyčlenená každý rok</a:t>
          </a:r>
          <a:r>
            <a:rPr lang="sk-SK" sz="1050">
              <a:effectLst/>
              <a:latin typeface="+mn-lt"/>
              <a:ea typeface="Calibri" panose="020F0502020204030204" pitchFamily="34" charset="0"/>
              <a:cs typeface="Times New Roman" panose="02020603050405020304" pitchFamily="18" charset="0"/>
            </a:rPr>
            <a:t> na túto činnosť </a:t>
          </a:r>
          <a:r>
            <a:rPr lang="sk-SK" sz="1050" b="1">
              <a:effectLst/>
              <a:latin typeface="+mn-lt"/>
              <a:ea typeface="Calibri" panose="020F0502020204030204" pitchFamily="34" charset="0"/>
              <a:cs typeface="Times New Roman" panose="02020603050405020304" pitchFamily="18" charset="0"/>
            </a:rPr>
            <a:t>neprekračuje 20 % celkovej ročnej kapacity infraštruktúry</a:t>
          </a:r>
          <a:r>
            <a:rPr lang="sk-SK" sz="1050" b="1" baseline="50000">
              <a:effectLst/>
              <a:latin typeface="+mn-lt"/>
              <a:ea typeface="Calibri" panose="020F0502020204030204" pitchFamily="34" charset="0"/>
              <a:cs typeface="Times New Roman" panose="02020603050405020304" pitchFamily="18" charset="0"/>
            </a:rPr>
            <a:t>6</a:t>
          </a:r>
          <a:r>
            <a:rPr lang="sk-SK" sz="1050">
              <a:effectLst/>
              <a:latin typeface="+mn-lt"/>
              <a:ea typeface="Calibri" panose="020F0502020204030204" pitchFamily="34" charset="0"/>
              <a:cs typeface="Times New Roman" panose="02020603050405020304" pitchFamily="18" charset="0"/>
            </a:rPr>
            <a:t>.</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Napríklad prenájom zariadenia/priestorov za odplatu je hospodárskou činnosťou. Aby sa na túto odplatnú službu nevzťahovali pravidlá štátnej pomoci, takéto priestory (primárne využívané na nehospodársku činnosť) nemôžu byť využívané na účel prenajatia viac ako 20 % z celkovej ročnej kapacity a prenájom musí byť za trhových podmienok a za trhové ceny, aby sa predišlo možnej štátnej pomoci, resp. minimálnej pomoci na ďalšej úrovni.</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V prípade, ak budú v rámci takýchto priestorov vykonávané viaceré druhy hospodárskych činností (napr. žiadateľ bude organizovať vzdelávacie kurzy a zároveň bude priestory prenajímať iným subjektom), </a:t>
          </a:r>
          <a:r>
            <a:rPr lang="sk-SK" sz="1050" b="1">
              <a:effectLst/>
              <a:latin typeface="+mn-lt"/>
              <a:ea typeface="Calibri" panose="020F0502020204030204" pitchFamily="34" charset="0"/>
              <a:cs typeface="Times New Roman" panose="02020603050405020304" pitchFamily="18" charset="0"/>
            </a:rPr>
            <a:t>strop 20 % sa vzťahuje na všetky činnosti hospodárskeho charakteru spolu, t. j. nie 20 % na každú hospodársku činnosť samostatne.</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Zo strany príjemcu je potrebné jednoznačné preukázanie doplnkovosti hospodárskeho využitia infraštruktúry počas životnosti investície, týka sa to aj monitorovania dodržiavania limitu 20 % ročnej kapacity zo strany príjemcu. Na preukázanie sledovania doplnkového</a:t>
          </a:r>
          <a:r>
            <a:rPr lang="sk-SK" sz="1050" baseline="0">
              <a:effectLst/>
              <a:latin typeface="+mn-lt"/>
              <a:ea typeface="Calibri" panose="020F0502020204030204" pitchFamily="34" charset="0"/>
              <a:cs typeface="Times New Roman" panose="02020603050405020304" pitchFamily="18" charset="0"/>
            </a:rPr>
            <a:t> </a:t>
          </a:r>
          <a:r>
            <a:rPr lang="sk-SK" sz="1050">
              <a:effectLst/>
              <a:latin typeface="+mn-lt"/>
              <a:ea typeface="Calibri" panose="020F0502020204030204" pitchFamily="34" charset="0"/>
              <a:cs typeface="Times New Roman" panose="02020603050405020304" pitchFamily="18" charset="0"/>
            </a:rPr>
            <a:t>charakteru hospodárskeho využívania infraštruktúry príjemca uchováva podpornú dokumentáciu (napr. účtovné záznamy, rozvrh učebne, časový</a:t>
          </a:r>
          <a:r>
            <a:rPr lang="sk-SK" sz="1050" baseline="0">
              <a:effectLst/>
              <a:latin typeface="+mn-lt"/>
              <a:ea typeface="Calibri" panose="020F0502020204030204" pitchFamily="34" charset="0"/>
              <a:cs typeface="Times New Roman" panose="02020603050405020304" pitchFamily="18" charset="0"/>
            </a:rPr>
            <a:t> </a:t>
          </a:r>
          <a:r>
            <a:rPr lang="sk-SK" sz="1050">
              <a:effectLst/>
              <a:latin typeface="+mn-lt"/>
              <a:ea typeface="Calibri" panose="020F0502020204030204" pitchFamily="34" charset="0"/>
              <a:cs typeface="Times New Roman" panose="02020603050405020304" pitchFamily="18" charset="0"/>
            </a:rPr>
            <a:t>harmonogram komerčného využitia a pod.). Príjemca sleduje využitie kapacity vždy pre konkrétny kalendárny rok.</a:t>
          </a:r>
          <a:endParaRPr lang="sk-SK" sz="1000">
            <a:effectLst/>
            <a:latin typeface="+mn-lt"/>
            <a:ea typeface="Calibri" panose="020F0502020204030204" pitchFamily="34" charset="0"/>
            <a:cs typeface="Times New Roman" panose="02020603050405020304" pitchFamily="18" charset="0"/>
          </a:endParaRPr>
        </a:p>
        <a:p>
          <a:pPr algn="l">
            <a:spcAft>
              <a:spcPts val="0"/>
            </a:spcAft>
          </a:pPr>
          <a:r>
            <a:rPr lang="sk-SK" sz="800">
              <a:effectLst/>
              <a:latin typeface="+mn-lt"/>
              <a:ea typeface="Times New Roman" panose="02020603050405020304" pitchFamily="18" charset="0"/>
              <a:cs typeface="Calibri" panose="020F0502020204030204" pitchFamily="34" charset="0"/>
            </a:rPr>
            <a:t>[</a:t>
          </a:r>
          <a:r>
            <a:rPr lang="sk-SK" sz="800">
              <a:effectLst/>
              <a:latin typeface="+mn-lt"/>
              <a:ea typeface="Times New Roman" panose="02020603050405020304" pitchFamily="18" charset="0"/>
              <a:cs typeface="Times New Roman" panose="02020603050405020304" pitchFamily="18" charset="0"/>
            </a:rPr>
            <a:t>6] Sleduje sa napr. časový harmonogram využitia infraštruktúry, využitie podlahovej plochy infraštruktúry, a to na ročnej báze.</a:t>
          </a:r>
        </a:p>
        <a:p>
          <a:pPr algn="l">
            <a:lnSpc>
              <a:spcPct val="107000"/>
            </a:lnSpc>
            <a:spcAft>
              <a:spcPts val="800"/>
            </a:spcAft>
          </a:pPr>
          <a:endParaRPr lang="sk-SK" sz="105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100" b="1" i="1">
              <a:effectLst/>
              <a:latin typeface="+mn-lt"/>
              <a:ea typeface="Calibri" panose="020F0502020204030204" pitchFamily="34" charset="0"/>
              <a:cs typeface="Times New Roman" panose="02020603050405020304" pitchFamily="18" charset="0"/>
            </a:rPr>
            <a:t>Príklady činností nehospodárskeho charakteru s doplnkovým hospodárskym využitím:</a:t>
          </a:r>
          <a:endParaRPr lang="sk-SK" sz="1050">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odborná škola, ktorá príležitostne prenajíma svoje zariadenia/priestory/učebne iným vzdelávacím inštitúciám na realizáciu platených vzdelávacích kurzov (napr. kurzy celoživotného vzdelávania),</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odborná škola získa vybavenie pre učebňu a v rámci vyučovania vyrába cukrárenské výrobky, ktoré následne distribuuje do prevádzok cukrární,</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futbalový/zimný štadión využívaný primárne amatérskym športovým klubom a športovými klubmi pre deti/mládež, občasne prenajímaný na kultúrne a spoločenské akcie alebo na tréningy profesionálneho športového klubu,</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budova mestského / obecného úradu, ktorej časť je hospodársky využívaná,</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80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mestské kultúrne stredisko, v ktorom sú organizované najmä kultúrne podujatia určené širokej verejnosti a nespoplatnené, občas prenajímané na kultúrne / spoločenské / politické podujatia.</a:t>
          </a:r>
          <a:endParaRPr lang="sk-SK" sz="1050" i="1">
            <a:effectLst/>
            <a:latin typeface="+mn-lt"/>
            <a:ea typeface="Calibri" panose="020F0502020204030204" pitchFamily="34" charset="0"/>
            <a:cs typeface="Times New Roman" panose="02020603050405020304" pitchFamily="18" charset="0"/>
          </a:endParaRPr>
        </a:p>
        <a:p>
          <a:pPr algn="ctr"/>
          <a:r>
            <a:rPr lang="sk-SK" sz="1600" b="1" u="sng">
              <a:solidFill>
                <a:schemeClr val="dk1"/>
              </a:solidFill>
              <a:effectLst/>
              <a:latin typeface="+mn-lt"/>
              <a:ea typeface="Calibri" panose="020F0502020204030204" pitchFamily="34" charset="0"/>
              <a:cs typeface="Times New Roman" panose="02020603050405020304" pitchFamily="18" charset="0"/>
            </a:rPr>
            <a:t>PODNIKY</a:t>
          </a:r>
        </a:p>
        <a:p>
          <a:r>
            <a:rPr lang="sk-SK" sz="1100">
              <a:solidFill>
                <a:schemeClr val="dk1"/>
              </a:solidFill>
              <a:effectLst/>
              <a:latin typeface="+mn-lt"/>
              <a:ea typeface="+mn-ea"/>
              <a:cs typeface="+mn-cs"/>
            </a:rPr>
            <a:t>Za podnik sa považuje každý subjekt, ktorý vykonáva hospodársku činnosť bez ohľadu na jeho právnu formu.  Označenie subjektu za podnik</a:t>
          </a:r>
          <a:r>
            <a:rPr lang="sk-SK" sz="1100" baseline="0">
              <a:solidFill>
                <a:schemeClr val="dk1"/>
              </a:solidFill>
              <a:effectLst/>
              <a:latin typeface="+mn-lt"/>
              <a:ea typeface="+mn-ea"/>
              <a:cs typeface="+mn-cs"/>
            </a:rPr>
            <a:t> teda </a:t>
          </a:r>
          <a:r>
            <a:rPr lang="sk-SK" sz="1100">
              <a:solidFill>
                <a:schemeClr val="dk1"/>
              </a:solidFill>
              <a:effectLst/>
              <a:latin typeface="+mn-lt"/>
              <a:ea typeface="+mn-ea"/>
              <a:cs typeface="+mn-cs"/>
            </a:rPr>
            <a:t>nezávisí od jeho právneho postavenia, t. j. či je zriadený podľa verejného alebo súkromného práva, ani od jeho ekonomickej povahy, t. j. či sa snaží vytvárať zisk alebo nie. Pre uvedené splnenie podmienok označenia za podnik je rozhodujúce skôr to, či vykonáva hospodársku činnosť spočívajúcu v poskytovaní výrobkov alebo služieb na danom trhu. Označenie  konkrétneho subjektu za podnik teda plne závisí od povahy jeho činností.</a:t>
          </a:r>
          <a:endParaRPr lang="sk-SK">
            <a:effectLst/>
          </a:endParaRPr>
        </a:p>
        <a:p>
          <a:r>
            <a:rPr lang="sk-SK" sz="1100">
              <a:solidFill>
                <a:schemeClr val="dk1"/>
              </a:solidFill>
              <a:effectLst/>
              <a:latin typeface="+mn-lt"/>
              <a:ea typeface="+mn-ea"/>
              <a:cs typeface="+mn-cs"/>
            </a:rPr>
            <a:t> </a:t>
          </a:r>
          <a:endParaRPr lang="sk-SK">
            <a:effectLst/>
            <a:latin typeface="+mn-lt"/>
          </a:endParaRPr>
        </a:p>
        <a:p>
          <a:r>
            <a:rPr lang="sk-SK" sz="1200" b="1" u="sng">
              <a:solidFill>
                <a:schemeClr val="dk1"/>
              </a:solidFill>
              <a:effectLst/>
              <a:latin typeface="+mn-lt"/>
              <a:ea typeface="Calibri" panose="020F0502020204030204" pitchFamily="34" charset="0"/>
              <a:cs typeface="Times New Roman" panose="02020603050405020304" pitchFamily="18" charset="0"/>
            </a:rPr>
            <a:t>ČINNOSTI HOSPODÁRSKEHO CHARAKTERU</a:t>
          </a:r>
        </a:p>
        <a:p>
          <a:r>
            <a:rPr lang="sk-SK" sz="1100">
              <a:solidFill>
                <a:schemeClr val="dk1"/>
              </a:solidFill>
              <a:effectLst/>
              <a:latin typeface="+mn-lt"/>
              <a:ea typeface="+mn-ea"/>
              <a:cs typeface="+mn-cs"/>
            </a:rPr>
            <a:t>Podpora činností hospodárskeho charakteru podlieha pravidlám v oblasti štátnej/minimálnej pomoci. Za hospodársku činnosť sa považuje každá činnosť, spočívajúca v  ponuke tovaru alebo služby na trhu. </a:t>
          </a:r>
          <a:endParaRPr lang="sk-SK">
            <a:effectLst/>
            <a:latin typeface="+mn-lt"/>
          </a:endParaRPr>
        </a:p>
        <a:p>
          <a:r>
            <a:rPr lang="sk-SK" sz="1100" b="1" i="1">
              <a:solidFill>
                <a:schemeClr val="dk1"/>
              </a:solidFill>
              <a:effectLst/>
              <a:latin typeface="+mn-lt"/>
              <a:ea typeface="+mn-ea"/>
              <a:cs typeface="+mn-cs"/>
            </a:rPr>
            <a:t> </a:t>
          </a:r>
          <a:endParaRPr lang="sk-SK">
            <a:effectLst/>
            <a:latin typeface="+mn-lt"/>
          </a:endParaRPr>
        </a:p>
        <a:p>
          <a:r>
            <a:rPr lang="sk-SK" sz="1100" b="1" i="1" u="sng">
              <a:solidFill>
                <a:schemeClr val="dk1"/>
              </a:solidFill>
              <a:effectLst/>
              <a:latin typeface="+mn-lt"/>
              <a:ea typeface="+mn-ea"/>
              <a:cs typeface="+mn-cs"/>
            </a:rPr>
            <a:t>Zdroje informácií :</a:t>
          </a:r>
          <a:endParaRPr lang="sk-SK">
            <a:effectLst/>
            <a:latin typeface="+mn-lt"/>
          </a:endParaRPr>
        </a:p>
        <a:p>
          <a:r>
            <a:rPr lang="sk-SK" sz="1100">
              <a:solidFill>
                <a:schemeClr val="dk1"/>
              </a:solidFill>
              <a:effectLst/>
              <a:latin typeface="+mn-lt"/>
              <a:ea typeface="+mn-ea"/>
              <a:cs typeface="+mn-cs"/>
            </a:rPr>
            <a:t>Bližšie informácie k príkladom činností, ktoré nemajú hospodársky charakter sú uvedené v </a:t>
          </a:r>
          <a:r>
            <a:rPr lang="sk-SK" sz="1100" u="sng">
              <a:solidFill>
                <a:schemeClr val="dk1"/>
              </a:solidFill>
              <a:effectLst/>
              <a:latin typeface="+mn-lt"/>
              <a:ea typeface="+mn-ea"/>
              <a:cs typeface="+mn-cs"/>
            </a:rPr>
            <a:t>Oznámení Komisie o pojme štátnej pomoc </a:t>
          </a:r>
          <a:r>
            <a:rPr lang="sk-SK" sz="1100">
              <a:solidFill>
                <a:schemeClr val="dk1"/>
              </a:solidFill>
              <a:effectLst/>
              <a:latin typeface="+mn-lt"/>
              <a:ea typeface="+mn-ea"/>
              <a:cs typeface="+mn-cs"/>
            </a:rPr>
            <a:t>a v </a:t>
          </a:r>
          <a:r>
            <a:rPr lang="sk-SK" sz="1100" u="sng">
              <a:solidFill>
                <a:schemeClr val="dk1"/>
              </a:solidFill>
              <a:effectLst/>
              <a:latin typeface="+mn-lt"/>
              <a:ea typeface="+mn-ea"/>
              <a:cs typeface="+mn-cs"/>
            </a:rPr>
            <a:t>Oznámení Komisie</a:t>
          </a:r>
          <a:r>
            <a:rPr lang="sk-SK" sz="1100" u="sng" baseline="0">
              <a:solidFill>
                <a:schemeClr val="dk1"/>
              </a:solidFill>
              <a:effectLst/>
              <a:latin typeface="+mn-lt"/>
              <a:ea typeface="+mn-ea"/>
              <a:cs typeface="+mn-cs"/>
            </a:rPr>
            <a:t> </a:t>
          </a:r>
          <a:r>
            <a:rPr lang="sk-SK" sz="1100" u="sng">
              <a:solidFill>
                <a:schemeClr val="dk1"/>
              </a:solidFill>
              <a:effectLst/>
              <a:latin typeface="+mn-lt"/>
              <a:ea typeface="+mn-ea"/>
              <a:cs typeface="+mn-cs"/>
            </a:rPr>
            <a:t>Rámec pre štátnu pomoc na výskum, vývoj a inovácie</a:t>
          </a:r>
          <a:r>
            <a:rPr lang="sk-SK" sz="1100">
              <a:solidFill>
                <a:schemeClr val="dk1"/>
              </a:solidFill>
              <a:effectLst/>
              <a:latin typeface="+mn-lt"/>
              <a:ea typeface="+mn-ea"/>
              <a:cs typeface="+mn-cs"/>
            </a:rPr>
            <a:t>.</a:t>
          </a:r>
          <a:endParaRPr lang="sk-SK">
            <a:effectLst/>
          </a:endParaRPr>
        </a:p>
        <a:p>
          <a:endParaRPr lang="sk-SK" sz="1100"/>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1"/>
  <sheetViews>
    <sheetView tabSelected="1" zoomScaleNormal="100" workbookViewId="0">
      <selection activeCell="H12" sqref="H12"/>
    </sheetView>
  </sheetViews>
  <sheetFormatPr defaultRowHeight="15"/>
  <cols>
    <col min="1" max="2" width="15.7109375" customWidth="1"/>
    <col min="3" max="3" width="8.28515625" customWidth="1"/>
    <col min="4" max="4" width="14.7109375" customWidth="1"/>
    <col min="5" max="5" width="39" customWidth="1"/>
    <col min="6" max="6" width="15.7109375" customWidth="1"/>
    <col min="7" max="7" width="19.42578125" customWidth="1"/>
    <col min="8" max="8" width="9.140625" customWidth="1"/>
    <col min="9" max="9" width="85.42578125" style="8" hidden="1" customWidth="1"/>
    <col min="10" max="10" width="10.140625" customWidth="1"/>
  </cols>
  <sheetData>
    <row r="2" spans="1:9">
      <c r="A2" s="13"/>
      <c r="B2" s="13"/>
      <c r="C2" s="13"/>
      <c r="D2" s="13"/>
      <c r="E2" s="13"/>
      <c r="F2" s="13"/>
      <c r="G2" s="13"/>
    </row>
    <row r="3" spans="1:9">
      <c r="A3" s="13"/>
      <c r="B3" s="13"/>
      <c r="C3" s="13"/>
      <c r="D3" s="13"/>
      <c r="E3" s="13"/>
      <c r="F3" s="13"/>
      <c r="G3" s="13"/>
    </row>
    <row r="4" spans="1:9">
      <c r="A4" s="13"/>
      <c r="B4" s="13"/>
      <c r="C4" s="13"/>
      <c r="D4" s="13"/>
      <c r="E4" s="13"/>
      <c r="F4" s="13"/>
      <c r="G4" s="13"/>
    </row>
    <row r="5" spans="1:9">
      <c r="A5" s="13"/>
      <c r="B5" s="13"/>
      <c r="C5" s="13"/>
      <c r="D5" s="13"/>
      <c r="E5" s="13"/>
      <c r="F5" s="13"/>
      <c r="G5" s="13"/>
    </row>
    <row r="6" spans="1:9" ht="18.75">
      <c r="A6" s="18" t="s">
        <v>0</v>
      </c>
      <c r="B6" s="18"/>
      <c r="C6" s="18"/>
      <c r="D6" s="18"/>
      <c r="E6" s="18"/>
      <c r="F6" s="18"/>
      <c r="G6" s="18"/>
    </row>
    <row r="7" spans="1:9" ht="14.25" customHeight="1">
      <c r="A7" s="19" t="s">
        <v>1</v>
      </c>
      <c r="B7" s="19"/>
      <c r="C7" s="20" t="s">
        <v>2</v>
      </c>
      <c r="D7" s="20"/>
      <c r="E7" s="21"/>
      <c r="F7" s="24"/>
      <c r="G7" s="24"/>
    </row>
    <row r="8" spans="1:9">
      <c r="A8" s="19" t="s">
        <v>3</v>
      </c>
      <c r="B8" s="19"/>
      <c r="C8" s="22"/>
      <c r="D8" s="22"/>
      <c r="E8" s="23"/>
      <c r="F8" s="24"/>
      <c r="G8" s="24"/>
    </row>
    <row r="9" spans="1:9">
      <c r="A9" s="32" t="s">
        <v>4</v>
      </c>
      <c r="B9" s="32"/>
      <c r="C9" s="33"/>
      <c r="D9" s="33"/>
      <c r="E9" s="34"/>
      <c r="F9" s="24"/>
      <c r="G9" s="24"/>
    </row>
    <row r="10" spans="1:9">
      <c r="A10" s="29" t="s">
        <v>5</v>
      </c>
      <c r="B10" s="30"/>
      <c r="C10" s="30"/>
      <c r="D10" s="30"/>
      <c r="E10" s="30"/>
      <c r="F10" s="30"/>
      <c r="G10" s="31"/>
    </row>
    <row r="11" spans="1:9" ht="106.5" customHeight="1">
      <c r="A11" s="35" t="s">
        <v>6</v>
      </c>
      <c r="B11" s="36"/>
      <c r="C11" s="36"/>
      <c r="D11" s="36"/>
      <c r="E11" s="36"/>
      <c r="F11" s="36"/>
      <c r="G11" s="37"/>
    </row>
    <row r="12" spans="1:9">
      <c r="A12" s="13"/>
      <c r="B12" s="13"/>
      <c r="C12" s="13"/>
      <c r="D12" s="13"/>
      <c r="E12" s="13"/>
      <c r="F12" s="13"/>
      <c r="G12" s="13"/>
    </row>
    <row r="13" spans="1:9">
      <c r="A13" s="25" t="s">
        <v>7</v>
      </c>
      <c r="B13" s="25"/>
      <c r="C13" s="25"/>
      <c r="D13" s="5" t="s">
        <v>8</v>
      </c>
      <c r="E13" s="5" t="s">
        <v>9</v>
      </c>
      <c r="F13" s="24" t="s">
        <v>10</v>
      </c>
      <c r="G13" s="24"/>
    </row>
    <row r="14" spans="1:9" ht="152.25" customHeight="1">
      <c r="A14" s="14" t="s">
        <v>11</v>
      </c>
      <c r="B14" s="14"/>
      <c r="C14" s="14"/>
      <c r="D14" s="11"/>
      <c r="E14" s="2" t="str">
        <f>IF(D14="","",IF(D14=číselník!B3,číselník!G24,"Test ukončený, na ďalšie otázky neodpovedajte."))</f>
        <v/>
      </c>
      <c r="F14" s="15"/>
      <c r="G14" s="15"/>
      <c r="I14" s="8" t="s">
        <v>12</v>
      </c>
    </row>
    <row r="15" spans="1:9" ht="105" customHeight="1">
      <c r="A15" s="14" t="s">
        <v>13</v>
      </c>
      <c r="B15" s="14"/>
      <c r="C15" s="14"/>
      <c r="D15" s="12"/>
      <c r="E15" s="2" t="str">
        <f>IF(D15="","",IF(D15="Podnik","Test ukončený, na ďalšie otázky neodpovedajte.",číselník!G25))</f>
        <v/>
      </c>
      <c r="F15" s="15"/>
      <c r="G15" s="15"/>
      <c r="I15" s="8" t="s">
        <v>14</v>
      </c>
    </row>
    <row r="16" spans="1:9" ht="49.5" customHeight="1">
      <c r="A16" s="14" t="s">
        <v>15</v>
      </c>
      <c r="B16" s="14"/>
      <c r="C16" s="14"/>
      <c r="D16" s="12"/>
      <c r="E16" s="2" t="str">
        <f>IF(D16="","",IF(D16="NIE","Prejdite na otázku č. 5.","Prejdite na otázku č. 4"))</f>
        <v/>
      </c>
      <c r="F16" s="15"/>
      <c r="G16" s="15"/>
      <c r="I16" s="8" t="s">
        <v>16</v>
      </c>
    </row>
    <row r="17" spans="1:9" ht="110.25" customHeight="1">
      <c r="A17" s="14" t="s">
        <v>17</v>
      </c>
      <c r="B17" s="14"/>
      <c r="C17" s="14"/>
      <c r="D17" s="12"/>
      <c r="E17" s="2" t="str">
        <f>IF(D17="","",IF(D17="ÁNO","Uveďte, akým spôsobom má testovaný subjekt oddelené náklady, financovanie a príjmy hospodárskych a nehospodárskych činností a následne prejdite na otázku č. 5.",číselník!D15))</f>
        <v/>
      </c>
      <c r="F17" s="16"/>
      <c r="G17" s="17"/>
      <c r="I17" s="8" t="s">
        <v>18</v>
      </c>
    </row>
    <row r="18" spans="1:9" ht="105">
      <c r="A18" s="14" t="s">
        <v>19</v>
      </c>
      <c r="B18" s="14"/>
      <c r="C18" s="14"/>
      <c r="D18" s="12"/>
      <c r="E18" s="2" t="str">
        <f>IF(D18="ÁNO","V hárku infraštruktúry doplňte požadované informácie o výskumnej infraštruktúre, investície do ktorej testovaný subjekt zahrnul do projektu.",IF(D18="NIE",číselník!D16,""))</f>
        <v/>
      </c>
      <c r="F18" s="15"/>
      <c r="G18" s="15"/>
      <c r="I18" s="8" t="s">
        <v>20</v>
      </c>
    </row>
    <row r="19" spans="1:9" ht="15.75" customHeight="1">
      <c r="A19" s="13"/>
      <c r="B19" s="13"/>
      <c r="C19" s="13"/>
      <c r="D19" s="13"/>
      <c r="E19" s="13"/>
      <c r="F19" s="13"/>
      <c r="G19" s="13"/>
      <c r="I19" s="8" t="s">
        <v>21</v>
      </c>
    </row>
    <row r="20" spans="1:9">
      <c r="A20" s="29" t="s">
        <v>22</v>
      </c>
      <c r="B20" s="30"/>
      <c r="C20" s="30"/>
      <c r="D20" s="30"/>
      <c r="E20" s="30"/>
      <c r="F20" s="30"/>
      <c r="G20" s="31"/>
    </row>
    <row r="21" spans="1:9" ht="109.5" customHeight="1">
      <c r="A21" s="26" t="str">
        <f>IF(E14="","",IF(E14=číselník!D15,Test!I14,IF(E15=číselník!D15,Test!I15,IF(E16=číselník!D15,I16,IF(D17="NIE",I17,IF(D18="NIE",I18,IF(D18="ÁNO",I19,"")))))))</f>
        <v/>
      </c>
      <c r="B21" s="27"/>
      <c r="C21" s="27"/>
      <c r="D21" s="27"/>
      <c r="E21" s="27"/>
      <c r="F21" s="27"/>
      <c r="G21" s="28"/>
    </row>
  </sheetData>
  <sheetProtection algorithmName="SHA-512" hashValue="Jx7qxRN75WQ1rQgFChyv0VBSp4BbcnkDYe2NrX9sJcfEk3LdSJWnYB5N8p4uMpiqutVk3s1fQs2SQUznIXSr8g==" saltValue="JSum/USEsTge17I89AZOGg==" spinCount="100000" sheet="1" objects="1" scenarios="1" formatCells="0" formatColumns="0" formatRows="0"/>
  <mergeCells count="27">
    <mergeCell ref="F15:G15"/>
    <mergeCell ref="A12:G12"/>
    <mergeCell ref="A9:B9"/>
    <mergeCell ref="C9:E9"/>
    <mergeCell ref="A10:G10"/>
    <mergeCell ref="A11:G11"/>
    <mergeCell ref="A21:G21"/>
    <mergeCell ref="A19:G19"/>
    <mergeCell ref="A20:G20"/>
    <mergeCell ref="A18:C18"/>
    <mergeCell ref="F18:G18"/>
    <mergeCell ref="A2:G5"/>
    <mergeCell ref="A16:C16"/>
    <mergeCell ref="F16:G16"/>
    <mergeCell ref="A17:C17"/>
    <mergeCell ref="F17:G17"/>
    <mergeCell ref="A6:G6"/>
    <mergeCell ref="A7:B7"/>
    <mergeCell ref="A8:B8"/>
    <mergeCell ref="C7:E7"/>
    <mergeCell ref="C8:E8"/>
    <mergeCell ref="F7:G9"/>
    <mergeCell ref="A13:C13"/>
    <mergeCell ref="F13:G13"/>
    <mergeCell ref="A14:C14"/>
    <mergeCell ref="F14:G14"/>
    <mergeCell ref="A15:C15"/>
  </mergeCell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číselník!$B$3:$B$4</xm:f>
          </x14:formula1>
          <xm:sqref>D16:D18</xm:sqref>
        </x14:dataValidation>
        <x14:dataValidation type="list" allowBlank="1" showInputMessage="1" showErrorMessage="1" xr:uid="{00000000-0002-0000-0000-000001000000}">
          <x14:formula1>
            <xm:f>číselník!$B$3:$B$4</xm:f>
          </x14:formula1>
          <xm:sqref>D14</xm:sqref>
        </x14:dataValidation>
        <x14:dataValidation type="list" showInputMessage="1" showErrorMessage="1" xr:uid="{00000000-0002-0000-0000-000002000000}">
          <x14:formula1>
            <xm:f>číselník!$A$6:$A$7</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workbookViewId="0">
      <selection activeCell="B24" sqref="B24:D24"/>
    </sheetView>
  </sheetViews>
  <sheetFormatPr defaultRowHeight="15"/>
  <cols>
    <col min="1" max="1" width="28.140625" customWidth="1"/>
    <col min="2" max="2" width="14.140625" bestFit="1" customWidth="1"/>
    <col min="3" max="3" width="43.42578125" customWidth="1"/>
    <col min="4" max="4" width="36.7109375" customWidth="1"/>
  </cols>
  <sheetData>
    <row r="1" spans="1:4" s="4" customFormat="1" ht="36">
      <c r="A1" s="6" t="s">
        <v>23</v>
      </c>
      <c r="B1" s="6" t="s">
        <v>24</v>
      </c>
      <c r="C1" s="6" t="s">
        <v>25</v>
      </c>
      <c r="D1" s="7" t="s">
        <v>26</v>
      </c>
    </row>
    <row r="2" spans="1:4">
      <c r="A2" s="10"/>
      <c r="B2" s="10"/>
      <c r="C2" s="10"/>
      <c r="D2" s="10"/>
    </row>
    <row r="3" spans="1:4">
      <c r="A3" s="10"/>
      <c r="B3" s="10"/>
      <c r="C3" s="10"/>
      <c r="D3" s="10"/>
    </row>
    <row r="4" spans="1:4">
      <c r="A4" s="10"/>
      <c r="B4" s="10"/>
      <c r="C4" s="10"/>
      <c r="D4" s="10"/>
    </row>
    <row r="5" spans="1:4">
      <c r="A5" s="10"/>
      <c r="B5" s="10"/>
      <c r="C5" s="10"/>
      <c r="D5" s="10"/>
    </row>
    <row r="6" spans="1:4">
      <c r="A6" s="10"/>
      <c r="B6" s="10"/>
      <c r="C6" s="10"/>
      <c r="D6" s="10"/>
    </row>
    <row r="7" spans="1:4">
      <c r="A7" s="10"/>
      <c r="B7" s="10"/>
      <c r="C7" s="10"/>
      <c r="D7" s="10"/>
    </row>
    <row r="8" spans="1:4">
      <c r="A8" s="10"/>
      <c r="B8" s="10"/>
      <c r="C8" s="10"/>
      <c r="D8" s="10"/>
    </row>
    <row r="9" spans="1:4">
      <c r="A9" s="10"/>
      <c r="B9" s="10"/>
      <c r="C9" s="10"/>
      <c r="D9" s="10"/>
    </row>
    <row r="10" spans="1:4">
      <c r="A10" s="10"/>
      <c r="B10" s="10"/>
      <c r="C10" s="10"/>
      <c r="D10" s="10"/>
    </row>
    <row r="11" spans="1:4">
      <c r="A11" s="10"/>
      <c r="B11" s="10"/>
      <c r="C11" s="10"/>
      <c r="D11" s="10"/>
    </row>
    <row r="12" spans="1:4">
      <c r="A12" s="10"/>
      <c r="B12" s="10"/>
      <c r="C12" s="10"/>
      <c r="D12" s="10"/>
    </row>
    <row r="13" spans="1:4">
      <c r="A13" s="10"/>
      <c r="B13" s="10"/>
      <c r="C13" s="10"/>
      <c r="D13" s="10"/>
    </row>
    <row r="14" spans="1:4">
      <c r="A14" s="10"/>
      <c r="B14" s="10"/>
      <c r="C14" s="10"/>
      <c r="D14" s="10"/>
    </row>
    <row r="15" spans="1:4">
      <c r="A15" s="10"/>
      <c r="B15" s="10"/>
      <c r="C15" s="10"/>
      <c r="D15" s="10"/>
    </row>
    <row r="16" spans="1:4">
      <c r="A16" s="10"/>
      <c r="B16" s="10"/>
      <c r="C16" s="10"/>
      <c r="D16" s="10"/>
    </row>
    <row r="17" spans="1:4">
      <c r="A17" s="10"/>
      <c r="B17" s="10"/>
      <c r="C17" s="10"/>
      <c r="D17" s="10"/>
    </row>
    <row r="18" spans="1:4">
      <c r="A18" s="10"/>
      <c r="B18" s="10"/>
      <c r="C18" s="10"/>
      <c r="D18" s="10"/>
    </row>
    <row r="19" spans="1:4">
      <c r="A19" s="10"/>
      <c r="B19" s="10"/>
      <c r="C19" s="10"/>
      <c r="D19" s="10"/>
    </row>
    <row r="20" spans="1:4">
      <c r="A20" s="10"/>
      <c r="B20" s="10"/>
      <c r="C20" s="10"/>
      <c r="D20" s="10"/>
    </row>
    <row r="22" spans="1:4">
      <c r="A22" t="s">
        <v>27</v>
      </c>
    </row>
    <row r="23" spans="1:4" ht="62.25" customHeight="1">
      <c r="A23" s="9" t="s">
        <v>23</v>
      </c>
      <c r="B23" s="38" t="s">
        <v>28</v>
      </c>
      <c r="C23" s="38"/>
      <c r="D23" s="38"/>
    </row>
    <row r="24" spans="1:4" ht="30.75" customHeight="1">
      <c r="A24" s="9" t="s">
        <v>29</v>
      </c>
      <c r="B24" s="38" t="s">
        <v>30</v>
      </c>
      <c r="C24" s="38"/>
      <c r="D24" s="38"/>
    </row>
    <row r="25" spans="1:4" ht="29.25" customHeight="1">
      <c r="A25" s="9" t="s">
        <v>25</v>
      </c>
      <c r="B25" s="38" t="s">
        <v>31</v>
      </c>
      <c r="C25" s="38"/>
      <c r="D25" s="38"/>
    </row>
  </sheetData>
  <sheetProtection algorithmName="SHA-512" hashValue="WtP8dQPWYHS6GdJSvyLXr8TsOQ+i0guwL4QJs/qHAnG/NufzbnZhT8shcIHc+4ejTl1Veo1aTEtb7BRP/Q+7JA==" saltValue="a0N9GPlqngoZ54QxgPU4PQ==" spinCount="100000" sheet="1" objects="1" scenarios="1" formatCells="0" formatColumns="0" formatRows="0" insertRows="0"/>
  <mergeCells count="3">
    <mergeCell ref="B23:D23"/>
    <mergeCell ref="B24:D24"/>
    <mergeCell ref="B25:D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61" workbookViewId="0">
      <selection activeCell="Q13" sqref="Q13"/>
    </sheetView>
  </sheetViews>
  <sheetFormatPr defaultRowHeight="15"/>
  <sheetData/>
  <sheetProtection algorithmName="SHA-512" hashValue="2i1nmf99H3jZkFr0QAmREOyfNyl2mIsdHORbijU6KDSNbCBYZQuBeUARh52D01JIDQyA8E2KVtVPy2CAoHqLMg==" saltValue="6w3rb2Z5yDhmPzHERzDO7w=="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25"/>
  <sheetViews>
    <sheetView topLeftCell="A16" workbookViewId="0">
      <selection activeCell="C5" sqref="C5"/>
    </sheetView>
  </sheetViews>
  <sheetFormatPr defaultRowHeight="15"/>
  <cols>
    <col min="3" max="3" width="32.7109375" customWidth="1"/>
    <col min="7" max="7" width="155.5703125" customWidth="1"/>
  </cols>
  <sheetData>
    <row r="2" spans="1:7">
      <c r="B2" t="s">
        <v>32</v>
      </c>
      <c r="C2" t="s">
        <v>33</v>
      </c>
    </row>
    <row r="3" spans="1:7">
      <c r="B3" t="s">
        <v>34</v>
      </c>
      <c r="C3" s="3" t="s">
        <v>35</v>
      </c>
    </row>
    <row r="4" spans="1:7">
      <c r="B4" t="s">
        <v>36</v>
      </c>
      <c r="C4" s="3" t="s">
        <v>37</v>
      </c>
      <c r="G4" t="s">
        <v>38</v>
      </c>
    </row>
    <row r="5" spans="1:7" ht="71.25" customHeight="1">
      <c r="C5" s="3" t="s">
        <v>39</v>
      </c>
      <c r="F5">
        <v>1</v>
      </c>
      <c r="G5" s="1" t="s">
        <v>40</v>
      </c>
    </row>
    <row r="6" spans="1:7" ht="71.25" customHeight="1">
      <c r="A6" t="s">
        <v>41</v>
      </c>
      <c r="F6">
        <v>2</v>
      </c>
      <c r="G6" s="1" t="s">
        <v>42</v>
      </c>
    </row>
    <row r="7" spans="1:7" ht="71.25" customHeight="1">
      <c r="A7" t="s">
        <v>43</v>
      </c>
      <c r="F7">
        <v>3</v>
      </c>
      <c r="G7" s="1" t="s">
        <v>42</v>
      </c>
    </row>
    <row r="8" spans="1:7" ht="71.25" customHeight="1">
      <c r="F8">
        <v>4</v>
      </c>
      <c r="G8" s="1" t="s">
        <v>44</v>
      </c>
    </row>
    <row r="9" spans="1:7" ht="71.25" customHeight="1">
      <c r="F9">
        <v>5</v>
      </c>
      <c r="G9" s="1" t="s">
        <v>45</v>
      </c>
    </row>
    <row r="10" spans="1:7">
      <c r="F10">
        <v>6</v>
      </c>
      <c r="G10" s="1" t="s">
        <v>46</v>
      </c>
    </row>
    <row r="14" spans="1:7">
      <c r="G14" t="s">
        <v>47</v>
      </c>
    </row>
    <row r="15" spans="1:7" ht="75">
      <c r="D15" t="s">
        <v>48</v>
      </c>
      <c r="E15" t="s">
        <v>49</v>
      </c>
      <c r="F15" t="s">
        <v>50</v>
      </c>
      <c r="G15" s="1" t="s">
        <v>51</v>
      </c>
    </row>
    <row r="16" spans="1:7" ht="75">
      <c r="D16" t="s">
        <v>52</v>
      </c>
      <c r="E16" t="s">
        <v>53</v>
      </c>
      <c r="F16" t="s">
        <v>54</v>
      </c>
      <c r="G16" s="3" t="s">
        <v>55</v>
      </c>
    </row>
    <row r="17" spans="4:7" ht="45">
      <c r="D17" t="s">
        <v>52</v>
      </c>
      <c r="E17" t="s">
        <v>56</v>
      </c>
      <c r="F17" t="s">
        <v>57</v>
      </c>
      <c r="G17" s="1" t="s">
        <v>58</v>
      </c>
    </row>
    <row r="18" spans="4:7" ht="75">
      <c r="G18" s="3" t="s">
        <v>59</v>
      </c>
    </row>
    <row r="20" spans="4:7" ht="180">
      <c r="F20" t="s">
        <v>60</v>
      </c>
      <c r="G20" s="3" t="s">
        <v>61</v>
      </c>
    </row>
    <row r="21" spans="4:7">
      <c r="F21" t="s">
        <v>62</v>
      </c>
      <c r="G21" t="s">
        <v>63</v>
      </c>
    </row>
    <row r="24" spans="4:7" ht="45">
      <c r="G24" s="3" t="s">
        <v>64</v>
      </c>
    </row>
    <row r="25" spans="4:7">
      <c r="G25" t="s">
        <v>65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627954-3130-4C4E-AB6B-1444B90DD0DE}"/>
</file>

<file path=customXml/itemProps2.xml><?xml version="1.0" encoding="utf-8"?>
<ds:datastoreItem xmlns:ds="http://schemas.openxmlformats.org/officeDocument/2006/customXml" ds:itemID="{0055E552-0F77-404A-B1AA-19E0C5E54933}"/>
</file>

<file path=customXml/itemProps3.xml><?xml version="1.0" encoding="utf-8"?>
<ds:datastoreItem xmlns:ds="http://schemas.openxmlformats.org/officeDocument/2006/customXml" ds:itemID="{94489D6A-A303-446D-A4B5-688F8028DF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2022-10-19T07:54:21Z</dcterms:created>
  <dcterms:modified xsi:type="dcterms:W3CDTF">2023-06-30T10:47:48Z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